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"/>
    </mc:Choice>
  </mc:AlternateContent>
  <bookViews>
    <workbookView xWindow="0" yWindow="0" windowWidth="19200" windowHeight="11445"/>
  </bookViews>
  <sheets>
    <sheet name="樂陞4配售及轉讓情形" sheetId="1" r:id="rId1"/>
  </sheets>
  <definedNames>
    <definedName name="_xlnm.Print_Titles" localSheetId="0">樂陞4配售及轉讓情形!$2:$2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E12" i="1"/>
  <c r="D12" i="1"/>
  <c r="C12" i="1"/>
</calcChain>
</file>

<file path=xl/sharedStrings.xml><?xml version="1.0" encoding="utf-8"?>
<sst xmlns="http://schemas.openxmlformats.org/spreadsheetml/2006/main" count="38" uniqueCount="32">
  <si>
    <t>編號</t>
    <phoneticPr fontId="2" type="noConversion"/>
  </si>
  <si>
    <t>圈購人</t>
    <phoneticPr fontId="2" type="noConversion"/>
  </si>
  <si>
    <t>圈購張數</t>
    <phoneticPr fontId="2" type="noConversion"/>
  </si>
  <si>
    <t>於3日內公開市場出售張數</t>
    <phoneticPr fontId="2" type="noConversion"/>
  </si>
  <si>
    <t>私讓張數（價格均為100.5元）</t>
    <phoneticPr fontId="2" type="noConversion"/>
  </si>
  <si>
    <t>剩餘張數</t>
    <phoneticPr fontId="2" type="noConversion"/>
  </si>
  <si>
    <t>證據名稱及出處</t>
    <phoneticPr fontId="2" type="noConversion"/>
  </si>
  <si>
    <t>備註</t>
    <phoneticPr fontId="2" type="noConversion"/>
  </si>
  <si>
    <t>龔桂花</t>
    <phoneticPr fontId="2" type="noConversion"/>
  </si>
  <si>
    <t>債券轉讓申請書-代支出傳票（他8524卷8第129頁）；可轉換公司債買斷交易憑證（他8524卷8第139頁）</t>
    <phoneticPr fontId="2" type="noConversion"/>
  </si>
  <si>
    <t>私讓日期：105/03/01，對象為遠東國際商業銀行股份有限公司</t>
    <phoneticPr fontId="2" type="noConversion"/>
  </si>
  <si>
    <t>龔珮華</t>
  </si>
  <si>
    <t>債券轉讓申請書-代支出傳票（他8524卷8第130頁）；可轉換公司債買斷交易憑證（他8524卷8第140頁）</t>
    <phoneticPr fontId="2" type="noConversion"/>
  </si>
  <si>
    <t>林美麗</t>
  </si>
  <si>
    <t>債券轉讓申請書-代支出傳票（他8524卷8第107頁）；可轉換公司債買斷交易憑證（他8524卷8第116頁）</t>
    <phoneticPr fontId="2" type="noConversion"/>
  </si>
  <si>
    <t>何佳欣</t>
  </si>
  <si>
    <t>債券轉讓申請書-代支出傳票（他8524卷8第105頁）；可轉換公司債買斷交易憑證（他8524卷8第117頁）</t>
    <phoneticPr fontId="2" type="noConversion"/>
  </si>
  <si>
    <t>黃志明</t>
  </si>
  <si>
    <r>
      <t>1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新細明體"/>
        <family val="1"/>
        <charset val="136"/>
        <scheme val="minor"/>
      </rPr>
      <t>債券轉讓申請書-代支出傳票（他8524卷8第105頁）；可轉換公司債買斷交易憑證（他8524卷8第118頁）
2</t>
    </r>
    <r>
      <rPr>
        <sz val="10"/>
        <color theme="1"/>
        <rFont val="新細明體"/>
        <family val="1"/>
        <charset val="136"/>
      </rPr>
      <t>、投資人有價證券相對應買賣方查詢表（他8524卷8第94頁）</t>
    </r>
    <phoneticPr fontId="2" type="noConversion"/>
  </si>
  <si>
    <r>
      <t>1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新細明體"/>
        <family val="1"/>
        <charset val="136"/>
        <scheme val="minor"/>
      </rPr>
      <t>私讓日期：105/03/01，對象為遠東國際商業銀行股份有限公司
2、105/03/03於公開市場出售100張，交易對象為凱基證券</t>
    </r>
    <r>
      <rPr>
        <sz val="10"/>
        <color theme="1"/>
        <rFont val="新細明體"/>
        <family val="1"/>
        <charset val="136"/>
      </rPr>
      <t>。</t>
    </r>
    <phoneticPr fontId="2" type="noConversion"/>
  </si>
  <si>
    <t>林才民</t>
  </si>
  <si>
    <r>
      <t>1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新細明體"/>
        <family val="1"/>
        <charset val="136"/>
        <scheme val="minor"/>
      </rPr>
      <t>債券轉讓申請書-代支出傳票（他8524卷8第106頁）；可轉換公司債買斷交易憑證（他8524卷8第119頁）
2、投資人有價證券相對應買賣方查詢表（他8524卷8第94頁）</t>
    </r>
    <phoneticPr fontId="2" type="noConversion"/>
  </si>
  <si>
    <t>張瑞萍</t>
  </si>
  <si>
    <t>債券轉讓申請書-代支出傳票（他8524卷8第107頁）；可轉換公司債買斷交易憑證（他8524卷8第120頁）</t>
    <phoneticPr fontId="2" type="noConversion"/>
  </si>
  <si>
    <t>柯小珍</t>
  </si>
  <si>
    <t>債券轉讓申請書-代支出傳票（他8524卷8第106頁）；可轉換公司債買斷交易憑證（他8524卷8第121頁）</t>
    <phoneticPr fontId="2" type="noConversion"/>
  </si>
  <si>
    <t>洪一忠</t>
  </si>
  <si>
    <t>1、證人洪一忠105年9月23日於市調處詢問時之證述（他8524卷14第4頁正反面）； 證人洪一忠105年9月23日於檢察官訊問時之具結證述（他8524卷14第8頁正反面）
2、存券匯撥申請書-代支出傳票（他8524卷8第141頁）</t>
    <phoneticPr fontId="2" type="noConversion"/>
  </si>
  <si>
    <t>合計</t>
    <phoneticPr fontId="2" type="noConversion"/>
  </si>
  <si>
    <t>105/03/01匯撥至其他證券帳戶後，以每股100.5元全數出售與遠東銀行</t>
    <phoneticPr fontId="2" type="noConversion"/>
  </si>
  <si>
    <t>附註:
上表係依樂陞公司國內第4次有擔保可轉換公司債配售明細表（他8524卷7第14頁）、樂陞公司國內第4次有擔保可轉換公司債轉讓情形明細表（他8524卷8第90頁）為依據，復佐以前開證據予以修正。</t>
    <phoneticPr fontId="2" type="noConversion"/>
  </si>
  <si>
    <t>可轉債附表1：被告許金龍使用於圈購樂陞四之人頭轉讓情形彙總表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</si>
</sst>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5" x14ac:knownFonts="1">
    <font>
      <sz val="12"/>
      <color theme="1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0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Alignment="1">
      <alignment vertical="center" wrapText="1"/>
    </xf>
    <xf numFmtId="176" fontId="1" fillId="0" borderId="0" xfId="0" applyNumberFormat="1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Border="1">
      <alignment vertical="center"/>
    </xf>
    <xf numFmtId="0" fontId="1" fillId="0" borderId="1" xfId="0" applyFont="1" applyBorder="1">
      <alignment vertical="center"/>
    </xf>
    <xf numFmtId="176" fontId="1" fillId="0" borderId="1" xfId="0" applyNumberFormat="1" applyFont="1" applyFill="1" applyBorder="1">
      <alignment vertical="center"/>
    </xf>
    <xf numFmtId="176" fontId="1" fillId="0" borderId="1" xfId="0" applyNumberFormat="1" applyFont="1" applyBorder="1" applyAlignment="1">
      <alignment vertical="center" wrapText="1"/>
    </xf>
    <xf numFmtId="176" fontId="1" fillId="0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>
      <alignment vertical="center"/>
    </xf>
    <xf numFmtId="0" fontId="3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H13"/>
  <sheetViews>
    <sheetView tabSelected="1" workbookViewId="0">
      <selection activeCell="J5" sqref="J5"/>
    </sheetView>
  </sheetViews>
  <sheetFormatPr defaultColWidth="8.875" defaultRowHeight="14.25" x14ac:dyDescent="0.25"/>
  <cols>
    <col min="1" max="1" width="4.625" style="1" customWidth="1"/>
    <col min="2" max="2" width="6.75" style="1" customWidth="1"/>
    <col min="3" max="3" width="8.75" style="2" customWidth="1"/>
    <col min="4" max="4" width="11.25" style="3" customWidth="1"/>
    <col min="5" max="5" width="10.25" style="4" customWidth="1"/>
    <col min="6" max="6" width="8.5" style="3" customWidth="1"/>
    <col min="7" max="7" width="41.625" style="5" customWidth="1"/>
    <col min="8" max="8" width="29.5" style="5" customWidth="1"/>
    <col min="9" max="16384" width="8.875" style="1"/>
  </cols>
  <sheetData>
    <row r="1" spans="1:8" x14ac:dyDescent="0.25">
      <c r="A1" s="1" t="s">
        <v>31</v>
      </c>
    </row>
    <row r="2" spans="1:8" ht="42.75" x14ac:dyDescent="0.25">
      <c r="A2" s="6" t="s">
        <v>0</v>
      </c>
      <c r="B2" s="7" t="s">
        <v>1</v>
      </c>
      <c r="C2" s="8" t="s">
        <v>2</v>
      </c>
      <c r="D2" s="9" t="s">
        <v>3</v>
      </c>
      <c r="E2" s="10" t="s">
        <v>4</v>
      </c>
      <c r="F2" s="9" t="s">
        <v>5</v>
      </c>
      <c r="G2" s="11" t="s">
        <v>6</v>
      </c>
      <c r="H2" s="11" t="s">
        <v>7</v>
      </c>
    </row>
    <row r="3" spans="1:8" ht="42.75" customHeight="1" x14ac:dyDescent="0.25">
      <c r="A3" s="7">
        <v>1</v>
      </c>
      <c r="B3" s="12" t="s">
        <v>8</v>
      </c>
      <c r="C3" s="8">
        <v>200</v>
      </c>
      <c r="D3" s="9">
        <v>0</v>
      </c>
      <c r="E3" s="10">
        <v>200</v>
      </c>
      <c r="F3" s="9">
        <v>0</v>
      </c>
      <c r="G3" s="11" t="s">
        <v>9</v>
      </c>
      <c r="H3" s="11" t="s">
        <v>10</v>
      </c>
    </row>
    <row r="4" spans="1:8" ht="40.5" customHeight="1" x14ac:dyDescent="0.25">
      <c r="A4" s="7">
        <v>2</v>
      </c>
      <c r="B4" s="12" t="s">
        <v>11</v>
      </c>
      <c r="C4" s="8">
        <v>200</v>
      </c>
      <c r="D4" s="9">
        <v>0</v>
      </c>
      <c r="E4" s="10">
        <v>200</v>
      </c>
      <c r="F4" s="9">
        <v>0</v>
      </c>
      <c r="G4" s="11" t="s">
        <v>12</v>
      </c>
      <c r="H4" s="11" t="s">
        <v>10</v>
      </c>
    </row>
    <row r="5" spans="1:8" ht="42.75" customHeight="1" x14ac:dyDescent="0.25">
      <c r="A5" s="7">
        <v>3</v>
      </c>
      <c r="B5" s="12" t="s">
        <v>13</v>
      </c>
      <c r="C5" s="8">
        <v>420</v>
      </c>
      <c r="D5" s="9">
        <v>0</v>
      </c>
      <c r="E5" s="10">
        <v>345</v>
      </c>
      <c r="F5" s="9">
        <v>75</v>
      </c>
      <c r="G5" s="11" t="s">
        <v>14</v>
      </c>
      <c r="H5" s="11" t="s">
        <v>10</v>
      </c>
    </row>
    <row r="6" spans="1:8" ht="45" customHeight="1" x14ac:dyDescent="0.25">
      <c r="A6" s="7">
        <v>4</v>
      </c>
      <c r="B6" s="12" t="s">
        <v>15</v>
      </c>
      <c r="C6" s="8">
        <v>420</v>
      </c>
      <c r="D6" s="9">
        <v>0</v>
      </c>
      <c r="E6" s="10">
        <v>345</v>
      </c>
      <c r="F6" s="9">
        <v>75</v>
      </c>
      <c r="G6" s="11" t="s">
        <v>16</v>
      </c>
      <c r="H6" s="11" t="s">
        <v>10</v>
      </c>
    </row>
    <row r="7" spans="1:8" ht="75.75" customHeight="1" x14ac:dyDescent="0.25">
      <c r="A7" s="7">
        <v>5</v>
      </c>
      <c r="B7" s="12" t="s">
        <v>17</v>
      </c>
      <c r="C7" s="8">
        <v>430</v>
      </c>
      <c r="D7" s="9">
        <v>100</v>
      </c>
      <c r="E7" s="10">
        <v>330</v>
      </c>
      <c r="F7" s="9">
        <v>0</v>
      </c>
      <c r="G7" s="11" t="s">
        <v>18</v>
      </c>
      <c r="H7" s="11" t="s">
        <v>19</v>
      </c>
    </row>
    <row r="8" spans="1:8" ht="75.75" customHeight="1" x14ac:dyDescent="0.25">
      <c r="A8" s="7">
        <v>6</v>
      </c>
      <c r="B8" s="12" t="s">
        <v>20</v>
      </c>
      <c r="C8" s="8">
        <v>430</v>
      </c>
      <c r="D8" s="9">
        <v>100</v>
      </c>
      <c r="E8" s="10">
        <v>330</v>
      </c>
      <c r="F8" s="9">
        <v>0</v>
      </c>
      <c r="G8" s="11" t="s">
        <v>21</v>
      </c>
      <c r="H8" s="11" t="s">
        <v>19</v>
      </c>
    </row>
    <row r="9" spans="1:8" ht="52.5" customHeight="1" x14ac:dyDescent="0.25">
      <c r="A9" s="7">
        <v>7</v>
      </c>
      <c r="B9" s="12" t="s">
        <v>22</v>
      </c>
      <c r="C9" s="8">
        <v>410</v>
      </c>
      <c r="D9" s="9">
        <v>0</v>
      </c>
      <c r="E9" s="10">
        <v>335</v>
      </c>
      <c r="F9" s="9">
        <v>75</v>
      </c>
      <c r="G9" s="11" t="s">
        <v>23</v>
      </c>
      <c r="H9" s="11" t="s">
        <v>10</v>
      </c>
    </row>
    <row r="10" spans="1:8" ht="49.5" customHeight="1" x14ac:dyDescent="0.25">
      <c r="A10" s="7">
        <v>8</v>
      </c>
      <c r="B10" s="12" t="s">
        <v>24</v>
      </c>
      <c r="C10" s="8">
        <v>440</v>
      </c>
      <c r="D10" s="9">
        <v>0</v>
      </c>
      <c r="E10" s="10">
        <v>365</v>
      </c>
      <c r="F10" s="9">
        <v>75</v>
      </c>
      <c r="G10" s="11" t="s">
        <v>25</v>
      </c>
      <c r="H10" s="11" t="s">
        <v>10</v>
      </c>
    </row>
    <row r="11" spans="1:8" ht="84.75" customHeight="1" x14ac:dyDescent="0.25">
      <c r="A11" s="7">
        <v>9</v>
      </c>
      <c r="B11" s="12" t="s">
        <v>26</v>
      </c>
      <c r="C11" s="8">
        <v>424</v>
      </c>
      <c r="D11" s="9">
        <v>0</v>
      </c>
      <c r="E11" s="10">
        <v>424</v>
      </c>
      <c r="F11" s="9">
        <v>0</v>
      </c>
      <c r="G11" s="13" t="s">
        <v>27</v>
      </c>
      <c r="H11" s="11" t="s">
        <v>29</v>
      </c>
    </row>
    <row r="12" spans="1:8" x14ac:dyDescent="0.25">
      <c r="A12" s="7"/>
      <c r="B12" s="7" t="s">
        <v>28</v>
      </c>
      <c r="C12" s="8">
        <f>SUM(C3:C11)</f>
        <v>3374</v>
      </c>
      <c r="D12" s="9">
        <f>SUM(D2:D11)</f>
        <v>200</v>
      </c>
      <c r="E12" s="10">
        <f>SUM(E2:E11)</f>
        <v>2874</v>
      </c>
      <c r="F12" s="10">
        <f>SUM(F2:F11)</f>
        <v>300</v>
      </c>
      <c r="G12" s="11"/>
      <c r="H12" s="11"/>
    </row>
    <row r="13" spans="1:8" ht="48.75" customHeight="1" x14ac:dyDescent="0.25">
      <c r="A13" s="14" t="s">
        <v>30</v>
      </c>
      <c r="B13" s="15"/>
      <c r="C13" s="15"/>
      <c r="D13" s="15"/>
      <c r="E13" s="15"/>
      <c r="F13" s="15"/>
      <c r="G13" s="15"/>
      <c r="H13" s="16"/>
    </row>
  </sheetData>
  <mergeCells count="1">
    <mergeCell ref="A13:H1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1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樂陞4配售及轉讓情形</vt:lpstr>
      <vt:lpstr>樂陞4配售及轉讓情形!Print_Titles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2018-02-05T02:46:11Z</cp:lastPrinted>
  <dcterms:created xsi:type="dcterms:W3CDTF">2018-02-05T02:13:29Z</dcterms:created>
  <dcterms:modified xsi:type="dcterms:W3CDTF">2018-02-05T02:46:15Z</dcterms:modified>
</cp:coreProperties>
</file>