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79" windowWidth="12881" windowHeight="10260" tabRatio="717"/>
  </bookViews>
  <sheets>
    <sheet name="曾楊煒販售股票明細" sheetId="31" r:id="rId1"/>
    <sheet name="李惠珍" sheetId="19" r:id="rId2"/>
    <sheet name="余鑑泉" sheetId="22" r:id="rId3"/>
    <sheet name="徐活騰" sheetId="23" r:id="rId4"/>
    <sheet name="解忠燑" sheetId="29" r:id="rId5"/>
    <sheet name="劉德光" sheetId="27" r:id="rId6"/>
    <sheet name="趙維源" sheetId="26" r:id="rId7"/>
    <sheet name="張崇浩" sheetId="24" r:id="rId8"/>
    <sheet name="曾榮枝" sheetId="25" r:id="rId9"/>
    <sheet name="徐迦瑩" sheetId="20" r:id="rId10"/>
    <sheet name="陳建良等人" sheetId="21" r:id="rId11"/>
    <sheet name="鄧玉菊" sheetId="28" r:id="rId12"/>
    <sheet name="黃啟智" sheetId="30" r:id="rId13"/>
    <sheet name="總表" sheetId="18" r:id="rId14"/>
  </sheets>
  <definedNames>
    <definedName name="_xlnm._FilterDatabase" localSheetId="3" hidden="1">徐活騰!$A$1:$T$30</definedName>
    <definedName name="_xlnm.Print_Titles" localSheetId="13">總表!$1:$1</definedName>
  </definedNames>
  <calcPr calcId="162913"/>
</workbook>
</file>

<file path=xl/calcChain.xml><?xml version="1.0" encoding="utf-8"?>
<calcChain xmlns="http://schemas.openxmlformats.org/spreadsheetml/2006/main">
  <c r="M41" i="31" l="1"/>
  <c r="O41" i="31" l="1"/>
  <c r="P28" i="31"/>
  <c r="O28" i="31"/>
  <c r="P8" i="31"/>
  <c r="O8" i="31"/>
  <c r="O6" i="30"/>
  <c r="P14" i="24"/>
  <c r="P11" i="29"/>
  <c r="O11" i="29"/>
  <c r="O5" i="28"/>
  <c r="P6" i="28"/>
  <c r="O6" i="27"/>
  <c r="P7" i="27"/>
  <c r="O6" i="26"/>
  <c r="O16" i="25"/>
  <c r="P17" i="25"/>
  <c r="O14" i="24"/>
  <c r="P94" i="18"/>
  <c r="O94" i="18"/>
  <c r="P30" i="23"/>
  <c r="O30" i="23"/>
  <c r="P65" i="18"/>
  <c r="O65" i="18"/>
  <c r="P21" i="22"/>
  <c r="O21" i="22"/>
  <c r="P32" i="21"/>
  <c r="O32" i="21"/>
  <c r="P9" i="20"/>
  <c r="O9" i="20"/>
  <c r="O6" i="19"/>
  <c r="P14" i="18"/>
  <c r="P107" i="18"/>
  <c r="P45" i="18"/>
  <c r="P15" i="24" l="1"/>
  <c r="P42" i="31"/>
  <c r="P163" i="18"/>
  <c r="O6" i="18"/>
  <c r="O148" i="18"/>
  <c r="O162" i="18"/>
  <c r="O158" i="18"/>
  <c r="O139" i="18"/>
  <c r="O144" i="18"/>
  <c r="O134" i="18"/>
  <c r="O45" i="18"/>
  <c r="O14" i="18"/>
  <c r="O114" i="18"/>
  <c r="O107" i="18"/>
  <c r="O129" i="18"/>
</calcChain>
</file>

<file path=xl/sharedStrings.xml><?xml version="1.0" encoding="utf-8"?>
<sst xmlns="http://schemas.openxmlformats.org/spreadsheetml/2006/main" count="4180" uniqueCount="613">
  <si>
    <t>代徵人名稱</t>
  </si>
  <si>
    <t>出賣人名稱</t>
  </si>
  <si>
    <t>股票發行公司名稱</t>
  </si>
  <si>
    <t>交割日期</t>
  </si>
  <si>
    <t>成交股數</t>
  </si>
  <si>
    <t>成交總價</t>
  </si>
  <si>
    <t>證券別</t>
  </si>
  <si>
    <t>已納稅額</t>
  </si>
  <si>
    <t>檔案編號</t>
  </si>
  <si>
    <t>A</t>
  </si>
  <si>
    <t>聯發數碼科技股份有限公司</t>
  </si>
  <si>
    <t>股票</t>
  </si>
  <si>
    <t>B</t>
  </si>
  <si>
    <t>100/05/27</t>
  </si>
  <si>
    <t>A226225868</t>
  </si>
  <si>
    <t>廖沛緹</t>
  </si>
  <si>
    <t>M120204685</t>
  </si>
  <si>
    <t>鄧建宜</t>
  </si>
  <si>
    <t>102/09/17</t>
  </si>
  <si>
    <t>N</t>
  </si>
  <si>
    <t>F</t>
  </si>
  <si>
    <t>099/04/14</t>
  </si>
  <si>
    <t>100/05/26</t>
  </si>
  <si>
    <t>L</t>
  </si>
  <si>
    <t>102/09/16</t>
  </si>
  <si>
    <t>100/05/25</t>
  </si>
  <si>
    <t>B101245005</t>
  </si>
  <si>
    <t>車成驕</t>
  </si>
  <si>
    <t>A226157785</t>
  </si>
  <si>
    <t>謝思葦</t>
  </si>
  <si>
    <t>B222411681</t>
  </si>
  <si>
    <t>郭俞均</t>
  </si>
  <si>
    <t>100/05/31</t>
  </si>
  <si>
    <t>102/09/25</t>
  </si>
  <si>
    <t>100/05/29</t>
  </si>
  <si>
    <t>100/06/03</t>
  </si>
  <si>
    <t>099/04/28</t>
  </si>
  <si>
    <t>102/09/18</t>
  </si>
  <si>
    <t>099/08/27</t>
  </si>
  <si>
    <t>099/05/17</t>
  </si>
  <si>
    <t>N100005909</t>
  </si>
  <si>
    <t>黃劉桓</t>
  </si>
  <si>
    <t>N224159086</t>
  </si>
  <si>
    <t>葉品卉</t>
  </si>
  <si>
    <t>099/04/08</t>
  </si>
  <si>
    <t>D122135677</t>
  </si>
  <si>
    <t>黃雋勛</t>
  </si>
  <si>
    <t>N224191842</t>
  </si>
  <si>
    <t>黃雅惠</t>
  </si>
  <si>
    <t>099/04/22</t>
  </si>
  <si>
    <t>Q122193044</t>
  </si>
  <si>
    <t>李再益</t>
  </si>
  <si>
    <t>099/03/23</t>
  </si>
  <si>
    <t>J</t>
  </si>
  <si>
    <t>099/06/22</t>
  </si>
  <si>
    <t>K</t>
  </si>
  <si>
    <t>K221992210</t>
  </si>
  <si>
    <t>張怡君</t>
  </si>
  <si>
    <t>099/04/15</t>
  </si>
  <si>
    <t>B121079472</t>
  </si>
  <si>
    <t>何樹德</t>
  </si>
  <si>
    <t>099/03/15</t>
  </si>
  <si>
    <t>A226125416</t>
  </si>
  <si>
    <t>鮑瑋婷</t>
  </si>
  <si>
    <t>N223132732</t>
  </si>
  <si>
    <t>黃亮滋</t>
  </si>
  <si>
    <t>C100089684</t>
  </si>
  <si>
    <t>洪曉棣</t>
  </si>
  <si>
    <t>B101066255</t>
  </si>
  <si>
    <t>余鑑泉</t>
  </si>
  <si>
    <t>B100060060353</t>
  </si>
  <si>
    <t>B102090090877</t>
  </si>
  <si>
    <t>100/02/16</t>
  </si>
  <si>
    <t>B100020020069</t>
  </si>
  <si>
    <t>099/03/29</t>
  </si>
  <si>
    <t>099/04/02</t>
  </si>
  <si>
    <t>X</t>
  </si>
  <si>
    <t>100/03/18</t>
  </si>
  <si>
    <t>F121111988</t>
  </si>
  <si>
    <t>胡銘道</t>
  </si>
  <si>
    <t>J100050050393</t>
  </si>
  <si>
    <t>J099040040191</t>
  </si>
  <si>
    <t>J102090090066</t>
  </si>
  <si>
    <t>099/05/12</t>
  </si>
  <si>
    <t>P</t>
  </si>
  <si>
    <t>G100063693</t>
  </si>
  <si>
    <t>蔡耀中</t>
  </si>
  <si>
    <t>100/08/25</t>
  </si>
  <si>
    <t>100/07/05</t>
  </si>
  <si>
    <t>101/01/16</t>
  </si>
  <si>
    <t>J120911861</t>
  </si>
  <si>
    <t>陳兆良</t>
  </si>
  <si>
    <t>J100050050386</t>
  </si>
  <si>
    <t>J102090090433</t>
  </si>
  <si>
    <t>J099040040092</t>
  </si>
  <si>
    <t>J120924617</t>
  </si>
  <si>
    <t>陳建良</t>
  </si>
  <si>
    <t>100/07/26</t>
  </si>
  <si>
    <t>J120935469</t>
  </si>
  <si>
    <t>陳建偉</t>
  </si>
  <si>
    <t>K101775953</t>
  </si>
  <si>
    <t>劉德光</t>
  </si>
  <si>
    <t>K100050050269</t>
  </si>
  <si>
    <t>K102090090276</t>
  </si>
  <si>
    <t>K099040040218</t>
  </si>
  <si>
    <t>K099050050073</t>
  </si>
  <si>
    <t>100/05/20</t>
  </si>
  <si>
    <t>K120089196</t>
  </si>
  <si>
    <t>趙維源</t>
  </si>
  <si>
    <t>K100050050273</t>
  </si>
  <si>
    <t>K102090090273</t>
  </si>
  <si>
    <t>K099040040217</t>
  </si>
  <si>
    <t>K099050050074</t>
  </si>
  <si>
    <t>K120465007</t>
  </si>
  <si>
    <t>徐活騰</t>
  </si>
  <si>
    <t>K100060060078</t>
  </si>
  <si>
    <t>K099030030154</t>
  </si>
  <si>
    <t>K099030030190</t>
  </si>
  <si>
    <t>K102090090364</t>
  </si>
  <si>
    <t>K102090090363</t>
  </si>
  <si>
    <t>K099040040222</t>
  </si>
  <si>
    <t>K099050050100</t>
  </si>
  <si>
    <t>K121062635</t>
  </si>
  <si>
    <t>K100050050235</t>
  </si>
  <si>
    <t>K099030030245</t>
  </si>
  <si>
    <t>K102090090332</t>
  </si>
  <si>
    <t>K121286644</t>
  </si>
  <si>
    <t>曾榮枝</t>
  </si>
  <si>
    <t>B100050050489</t>
  </si>
  <si>
    <t>B099048040261</t>
  </si>
  <si>
    <t>B102090090246</t>
  </si>
  <si>
    <t>K201243341</t>
  </si>
  <si>
    <t>鄧玉菊</t>
  </si>
  <si>
    <t>K100050050275</t>
  </si>
  <si>
    <t>K102090090269</t>
  </si>
  <si>
    <t>K099040040219</t>
  </si>
  <si>
    <t>L120705579</t>
  </si>
  <si>
    <t>陳宜峰</t>
  </si>
  <si>
    <t>B100050050491</t>
  </si>
  <si>
    <t>B099040040382</t>
  </si>
  <si>
    <t>L200487974</t>
  </si>
  <si>
    <t>徐迦瑩</t>
  </si>
  <si>
    <t>B100050050485</t>
  </si>
  <si>
    <t>B099048040276</t>
  </si>
  <si>
    <t>B102090090252</t>
  </si>
  <si>
    <t>L200957784</t>
  </si>
  <si>
    <t>陳白春</t>
  </si>
  <si>
    <t>B100050050492</t>
  </si>
  <si>
    <t>B099048040342</t>
  </si>
  <si>
    <t>100/06/16</t>
  </si>
  <si>
    <t>100/08/17</t>
  </si>
  <si>
    <t>李惠珍</t>
  </si>
  <si>
    <t>F100060063259</t>
  </si>
  <si>
    <t>F099040043468</t>
  </si>
  <si>
    <t>F099040043470</t>
  </si>
  <si>
    <t>F102100104284</t>
  </si>
  <si>
    <t>M222420929</t>
  </si>
  <si>
    <t>廖淑禎</t>
  </si>
  <si>
    <t>B100050050860</t>
  </si>
  <si>
    <t>B099060060420</t>
  </si>
  <si>
    <t>B102090090862</t>
  </si>
  <si>
    <t>B099050050467</t>
  </si>
  <si>
    <t>100/03/15</t>
  </si>
  <si>
    <t>P120079246</t>
  </si>
  <si>
    <t>張崇浩</t>
  </si>
  <si>
    <t>P100050050071</t>
  </si>
  <si>
    <t>P099040040066</t>
  </si>
  <si>
    <t>P102090090123</t>
  </si>
  <si>
    <t>100/12/28</t>
  </si>
  <si>
    <t>099/07/05</t>
  </si>
  <si>
    <t>100/12/29</t>
  </si>
  <si>
    <t>099/06/17</t>
  </si>
  <si>
    <t>T121786360</t>
  </si>
  <si>
    <t>黃俞銘</t>
  </si>
  <si>
    <t>A100060025406</t>
  </si>
  <si>
    <t>A102100043191</t>
  </si>
  <si>
    <t>A099040014627</t>
  </si>
  <si>
    <t>B220336916</t>
  </si>
  <si>
    <t>李美綺</t>
  </si>
  <si>
    <t>廣發資訊科技股份有限公司</t>
  </si>
  <si>
    <t>B221767826</t>
  </si>
  <si>
    <t>陳乃鳳</t>
  </si>
  <si>
    <t>102/12/24</t>
  </si>
  <si>
    <t>102/12/26</t>
  </si>
  <si>
    <t>P122065419</t>
  </si>
  <si>
    <t>P102120120086</t>
  </si>
  <si>
    <t>P102120120081</t>
  </si>
  <si>
    <t>P102120120080</t>
  </si>
  <si>
    <t>光原科技股份有限公司</t>
  </si>
  <si>
    <t>B200974303</t>
  </si>
  <si>
    <t>郭德聲</t>
  </si>
  <si>
    <t>T120329889</t>
  </si>
  <si>
    <t>鄭振東</t>
  </si>
  <si>
    <t>100/11/10</t>
  </si>
  <si>
    <t>100/10/04</t>
  </si>
  <si>
    <t>100/11/28</t>
  </si>
  <si>
    <t>B122444875</t>
  </si>
  <si>
    <t>高景寬</t>
  </si>
  <si>
    <t>F104346129</t>
  </si>
  <si>
    <t>林銀官</t>
  </si>
  <si>
    <t>L223703917</t>
  </si>
  <si>
    <t>廖素瀠</t>
  </si>
  <si>
    <t>N201778396</t>
  </si>
  <si>
    <t>劉素君</t>
  </si>
  <si>
    <t>F121335111</t>
  </si>
  <si>
    <t>陳德賓</t>
  </si>
  <si>
    <t>100/11/16</t>
  </si>
  <si>
    <t>M121096338</t>
  </si>
  <si>
    <t>郭萬德</t>
  </si>
  <si>
    <t>101/01/03</t>
  </si>
  <si>
    <t>K100100100056</t>
  </si>
  <si>
    <t>K100110110045</t>
  </si>
  <si>
    <t>O200042380</t>
  </si>
  <si>
    <t>陳玉玫</t>
  </si>
  <si>
    <t>曾楊煒</t>
  </si>
  <si>
    <t>N220676479</t>
  </si>
  <si>
    <t>陳碧娥</t>
  </si>
  <si>
    <t>R222113192</t>
  </si>
  <si>
    <t>蔡佩君</t>
  </si>
  <si>
    <t>增澤科技股份有限公司</t>
  </si>
  <si>
    <t>K121213409</t>
  </si>
  <si>
    <t>張安增</t>
  </si>
  <si>
    <t>102/07/01</t>
  </si>
  <si>
    <t>101/06/04</t>
  </si>
  <si>
    <t>101/07/16</t>
  </si>
  <si>
    <t>K102070070331</t>
  </si>
  <si>
    <t>K101060060023</t>
  </si>
  <si>
    <t>K101070070007</t>
  </si>
  <si>
    <t>黃淑賢</t>
  </si>
  <si>
    <t>A125312959</t>
  </si>
  <si>
    <t>范智翔</t>
  </si>
  <si>
    <t>A125945985</t>
  </si>
  <si>
    <t>吳光庭</t>
  </si>
  <si>
    <t>J122277924</t>
  </si>
  <si>
    <t>呂紹玄</t>
  </si>
  <si>
    <t>N101136716</t>
  </si>
  <si>
    <t>江堯棧</t>
  </si>
  <si>
    <t>B220735259</t>
  </si>
  <si>
    <t>賴淑華</t>
  </si>
  <si>
    <t>R222965221</t>
  </si>
  <si>
    <t>徐君怡</t>
  </si>
  <si>
    <t>N124619852</t>
  </si>
  <si>
    <t>蔡均埕</t>
  </si>
  <si>
    <t>P122721672</t>
  </si>
  <si>
    <t>洪崑盛</t>
  </si>
  <si>
    <t>仰德儀器股份有限公司</t>
  </si>
  <si>
    <t>099/12/08</t>
  </si>
  <si>
    <t>Q123029721</t>
  </si>
  <si>
    <t>李祥豪</t>
  </si>
  <si>
    <t>T223362619</t>
  </si>
  <si>
    <t>徐毓茹</t>
  </si>
  <si>
    <t>100/01/10</t>
  </si>
  <si>
    <t>099/11/24</t>
  </si>
  <si>
    <t>N123114732</t>
  </si>
  <si>
    <t>黃羿瑋</t>
  </si>
  <si>
    <t>K100010010831</t>
  </si>
  <si>
    <t>K099110110234</t>
  </si>
  <si>
    <t>P099120120058</t>
  </si>
  <si>
    <t>光弘科技股份有限公司</t>
  </si>
  <si>
    <t>B222000277</t>
  </si>
  <si>
    <t>張雅婷</t>
  </si>
  <si>
    <t>A226511047</t>
  </si>
  <si>
    <t>張齡尹</t>
  </si>
  <si>
    <t>098/10/20</t>
  </si>
  <si>
    <t>098/11/25</t>
  </si>
  <si>
    <t>100/03/29</t>
  </si>
  <si>
    <t>K098110110320</t>
  </si>
  <si>
    <t>K098100100309</t>
  </si>
  <si>
    <t>次世代照明股份有限公司</t>
  </si>
  <si>
    <t>100/08/22</t>
  </si>
  <si>
    <t>B222010291</t>
  </si>
  <si>
    <t>韓茹?</t>
  </si>
  <si>
    <t>099/09/15</t>
  </si>
  <si>
    <t>099/07/30</t>
  </si>
  <si>
    <t>099/06/29</t>
  </si>
  <si>
    <t>099/06/10</t>
  </si>
  <si>
    <t>100/09/07</t>
  </si>
  <si>
    <t>099/08/31</t>
  </si>
  <si>
    <t>099/09/14</t>
  </si>
  <si>
    <t>099/06/18</t>
  </si>
  <si>
    <t>J099060060302</t>
  </si>
  <si>
    <t>100/04/25</t>
  </si>
  <si>
    <t>099/07/09</t>
  </si>
  <si>
    <t>J099060060300</t>
  </si>
  <si>
    <t>J099060060120</t>
  </si>
  <si>
    <t>L123007543</t>
  </si>
  <si>
    <t>柯庭濬</t>
  </si>
  <si>
    <t>K100080080309</t>
  </si>
  <si>
    <t>K099060060052</t>
  </si>
  <si>
    <t>K100080080313</t>
  </si>
  <si>
    <t>K099060060045</t>
  </si>
  <si>
    <t>B100080080528</t>
  </si>
  <si>
    <t>B099078070201</t>
  </si>
  <si>
    <t>B099068060303</t>
  </si>
  <si>
    <t>B099078070542</t>
  </si>
  <si>
    <t>B100080081550</t>
  </si>
  <si>
    <t>B100080081551</t>
  </si>
  <si>
    <t>B099078070211</t>
  </si>
  <si>
    <t>099/07/13</t>
  </si>
  <si>
    <t>B099070070371</t>
  </si>
  <si>
    <t>099/08/30</t>
  </si>
  <si>
    <t>B099068060302</t>
  </si>
  <si>
    <t>B099078070544</t>
  </si>
  <si>
    <t>P100080080175</t>
  </si>
  <si>
    <t>P099060060109</t>
  </si>
  <si>
    <t>099/09/27</t>
  </si>
  <si>
    <t>肯順科技股份有限公司</t>
  </si>
  <si>
    <t>F127137155</t>
  </si>
  <si>
    <t>江駿翰</t>
  </si>
  <si>
    <t>099/08/19</t>
  </si>
  <si>
    <t>099/08/24</t>
  </si>
  <si>
    <t>099/10/01</t>
  </si>
  <si>
    <t>M222384900</t>
  </si>
  <si>
    <t>何沛清</t>
  </si>
  <si>
    <t>J099090090236</t>
  </si>
  <si>
    <t>J099090090224</t>
  </si>
  <si>
    <t>J099080080269</t>
  </si>
  <si>
    <t>K099080080081</t>
  </si>
  <si>
    <t>K099080080220</t>
  </si>
  <si>
    <t>B099088080245</t>
  </si>
  <si>
    <t>B099108100227</t>
  </si>
  <si>
    <t>B099088080205</t>
  </si>
  <si>
    <t>B099090090127</t>
  </si>
  <si>
    <t>B099088080141</t>
  </si>
  <si>
    <t>B099098090345</t>
  </si>
  <si>
    <t>P099080080330</t>
  </si>
  <si>
    <t>昱陞微電子股份有限公司</t>
  </si>
  <si>
    <t>101/09/21</t>
  </si>
  <si>
    <t>T122777589</t>
  </si>
  <si>
    <t>蕭傑文</t>
  </si>
  <si>
    <t>J201022029</t>
  </si>
  <si>
    <t>E220626623</t>
  </si>
  <si>
    <t>杜虹鳳</t>
  </si>
  <si>
    <t>101/09/24</t>
  </si>
  <si>
    <t>H101761831</t>
  </si>
  <si>
    <t>王文傳</t>
  </si>
  <si>
    <t>B100120121327</t>
  </si>
  <si>
    <t>B101010010569</t>
  </si>
  <si>
    <t>B101090091196</t>
  </si>
  <si>
    <t>K101010010021</t>
  </si>
  <si>
    <t>K101090090299</t>
  </si>
  <si>
    <t>P100120120117</t>
  </si>
  <si>
    <t>P101090090071</t>
  </si>
  <si>
    <t>勝浤科技股份有限公司</t>
  </si>
  <si>
    <t>B100088079</t>
  </si>
  <si>
    <t>李戊己</t>
  </si>
  <si>
    <t>100/07/06</t>
  </si>
  <si>
    <t>B121624048</t>
  </si>
  <si>
    <t>盧開華</t>
  </si>
  <si>
    <t>B100050050662</t>
  </si>
  <si>
    <t>B100050050661</t>
  </si>
  <si>
    <t>J100070070037</t>
  </si>
  <si>
    <t>K100070070143</t>
  </si>
  <si>
    <t>K100050050215</t>
  </si>
  <si>
    <t>P100060060020</t>
  </si>
  <si>
    <t>微欣能源科技股份有限公司</t>
  </si>
  <si>
    <t>W200013199</t>
  </si>
  <si>
    <t>許麗治</t>
  </si>
  <si>
    <t>100/04/06</t>
  </si>
  <si>
    <t>100/04/18</t>
  </si>
  <si>
    <t>100/05/03</t>
  </si>
  <si>
    <t>100/03/30</t>
  </si>
  <si>
    <t>X220075013</t>
  </si>
  <si>
    <t>李蓁靜</t>
  </si>
  <si>
    <t>B100040040772</t>
  </si>
  <si>
    <t>B100040040774</t>
  </si>
  <si>
    <t>B100030030248</t>
  </si>
  <si>
    <t>B100040040372</t>
  </si>
  <si>
    <t>劉淑真</t>
  </si>
  <si>
    <t>J100040040198</t>
  </si>
  <si>
    <t>J100030030293</t>
  </si>
  <si>
    <t>陳羅玉燕</t>
  </si>
  <si>
    <t>J100040040199</t>
  </si>
  <si>
    <t>K100050050007</t>
  </si>
  <si>
    <t>K100030030101</t>
  </si>
  <si>
    <t>P100030030184</t>
  </si>
  <si>
    <t>璨鑽科技股份有限公司</t>
  </si>
  <si>
    <t>F123721633</t>
  </si>
  <si>
    <t>曾彥傑</t>
  </si>
  <si>
    <t>B200986090</t>
  </si>
  <si>
    <t>吳鶴鳳</t>
  </si>
  <si>
    <t>B121374570</t>
  </si>
  <si>
    <t>鄧國亨</t>
  </si>
  <si>
    <t>B100080080708</t>
  </si>
  <si>
    <t>B100080080721</t>
  </si>
  <si>
    <t>K100090090077</t>
  </si>
  <si>
    <t>K100070070494</t>
  </si>
  <si>
    <t>K100110110259</t>
  </si>
  <si>
    <t>K100110110255</t>
  </si>
  <si>
    <t>B100110110747</t>
  </si>
  <si>
    <t>P100110110043</t>
  </si>
  <si>
    <t>代徵人
縣市</t>
    <phoneticPr fontId="1" type="noConversion"/>
  </si>
  <si>
    <t>代徵人
統一編號</t>
    <phoneticPr fontId="1" type="noConversion"/>
  </si>
  <si>
    <t>出賣人
縣市</t>
    <phoneticPr fontId="1" type="noConversion"/>
  </si>
  <si>
    <t>出賣人
統一編號</t>
    <phoneticPr fontId="1" type="noConversion"/>
  </si>
  <si>
    <t>股票發行公
司統一編號</t>
    <phoneticPr fontId="1" type="noConversion"/>
  </si>
  <si>
    <t>F</t>
    <phoneticPr fontId="1" type="noConversion"/>
  </si>
  <si>
    <t>到案
投資人</t>
    <phoneticPr fontId="1" type="noConversion"/>
  </si>
  <si>
    <t>實際
出賣人</t>
    <phoneticPr fontId="1" type="noConversion"/>
  </si>
  <si>
    <t>曾榮枝</t>
    <phoneticPr fontId="1" type="noConversion"/>
  </si>
  <si>
    <t>實際出賣人
所屬公司</t>
    <phoneticPr fontId="1" type="noConversion"/>
  </si>
  <si>
    <t>證券
面額</t>
    <phoneticPr fontId="1" type="noConversion"/>
  </si>
  <si>
    <t>黃啟智</t>
    <phoneticPr fontId="1" type="noConversion"/>
  </si>
  <si>
    <t>成交
單價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</si>
  <si>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</si>
  <si>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</si>
  <si>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</si>
  <si>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</si>
  <si>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</si>
  <si>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</si>
  <si>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</si>
  <si>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K121286644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</si>
  <si>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</si>
  <si>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</si>
  <si>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</si>
  <si>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P120079246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</si>
  <si>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</si>
  <si>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</si>
  <si>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</si>
  <si>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</si>
  <si>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</si>
  <si>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</si>
  <si>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</si>
  <si>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</si>
  <si>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L120705579</t>
    <phoneticPr fontId="1" type="noConversion"/>
  </si>
  <si>
    <t>洪鈴姿</t>
    <phoneticPr fontId="1" type="noConversion"/>
  </si>
  <si>
    <t>L200487974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</si>
  <si>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</si>
  <si>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</si>
  <si>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</si>
  <si>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</si>
  <si>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曾楊煒.陳秀美.黃國勝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</si>
  <si>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</si>
  <si>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</si>
  <si>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</si>
  <si>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</si>
  <si>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J201776353</t>
    <phoneticPr fontId="1" type="noConversion"/>
  </si>
  <si>
    <t>曾楊煒.陳秀美.黃國勝</t>
    <phoneticPr fontId="1" type="noConversion"/>
  </si>
  <si>
    <t>H200104825</t>
    <phoneticPr fontId="1" type="noConversion"/>
  </si>
  <si>
    <t>亞太經濟.杰森資源.得邑</t>
    <phoneticPr fontId="1" type="noConversion"/>
  </si>
  <si>
    <t>歐陽耿</t>
    <phoneticPr fontId="1" type="noConversion"/>
  </si>
  <si>
    <t>陳碧娥</t>
    <phoneticPr fontId="1" type="noConversion"/>
  </si>
  <si>
    <t>陳碧娥</t>
    <phoneticPr fontId="1" type="noConversion"/>
  </si>
  <si>
    <t>陳碧娥</t>
    <phoneticPr fontId="1" type="noConversion"/>
  </si>
  <si>
    <t>陳碧娥</t>
    <phoneticPr fontId="1" type="noConversion"/>
  </si>
  <si>
    <t>美屬薩摩亞正大投資公司</t>
    <phoneticPr fontId="1" type="noConversion"/>
  </si>
  <si>
    <t>陳碧娥</t>
    <phoneticPr fontId="1" type="noConversion"/>
  </si>
  <si>
    <t>美屬薩摩亞正大投資公司</t>
    <phoneticPr fontId="1" type="noConversion"/>
  </si>
  <si>
    <t>陳碧娥</t>
    <phoneticPr fontId="1" type="noConversion"/>
  </si>
  <si>
    <t>解忠燑</t>
    <phoneticPr fontId="1" type="noConversion"/>
  </si>
  <si>
    <t>解忠燑</t>
    <phoneticPr fontId="1" type="noConversion"/>
  </si>
  <si>
    <t>解忠燑</t>
    <phoneticPr fontId="1" type="noConversion"/>
  </si>
  <si>
    <t>陳碧娥</t>
    <phoneticPr fontId="1" type="noConversion"/>
  </si>
  <si>
    <t>解忠燑</t>
    <phoneticPr fontId="1" type="noConversion"/>
  </si>
  <si>
    <t>解忠燑</t>
    <phoneticPr fontId="1" type="noConversion"/>
  </si>
  <si>
    <t>解忠燑</t>
    <phoneticPr fontId="1" type="noConversion"/>
  </si>
  <si>
    <t>曾楊煒</t>
    <phoneticPr fontId="1" type="noConversion"/>
  </si>
  <si>
    <t>K121286644</t>
    <phoneticPr fontId="1" type="noConversion"/>
  </si>
  <si>
    <t>美屬薩摩亞正大投資公司</t>
    <phoneticPr fontId="1" type="noConversion"/>
  </si>
  <si>
    <t>美屬薩摩亞正大投資公司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</si>
  <si>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</si>
  <si>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</si>
  <si>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</si>
  <si>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謝明蒼.吳郁葶</t>
    <phoneticPr fontId="1" type="noConversion"/>
  </si>
  <si>
    <t>美屬薩摩亞正大投資公司</t>
    <phoneticPr fontId="1" type="noConversion"/>
  </si>
  <si>
    <t>洪鈴姿</t>
    <phoneticPr fontId="1" type="noConversion"/>
  </si>
  <si>
    <t>洪鈴姿</t>
    <phoneticPr fontId="1" type="noConversion"/>
  </si>
  <si>
    <t>洪鈴姿</t>
    <phoneticPr fontId="1" type="noConversion"/>
  </si>
  <si>
    <t>美屬薩摩亞正大投資公司</t>
    <phoneticPr fontId="1" type="noConversion"/>
  </si>
  <si>
    <t>洪鈴姿</t>
    <phoneticPr fontId="1" type="noConversion"/>
  </si>
  <si>
    <t>L200957784</t>
    <phoneticPr fontId="1" type="noConversion"/>
  </si>
  <si>
    <t>美屬薩摩亞正大投資公司</t>
    <phoneticPr fontId="1" type="noConversion"/>
  </si>
  <si>
    <t>洪鈴姿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</si>
  <si>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</si>
  <si>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</si>
  <si>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曾楊煒.陳秀美.黃國勝</t>
    <phoneticPr fontId="1" type="noConversion"/>
  </si>
  <si>
    <t>曾楊煒.陳秀美.黃國勝</t>
    <phoneticPr fontId="1" type="noConversion"/>
  </si>
  <si>
    <t>J120935469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</si>
  <si>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</si>
  <si>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</si>
  <si>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</si>
  <si>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</si>
  <si>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J120911861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</si>
  <si>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</si>
  <si>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</si>
  <si>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</si>
  <si>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</si>
  <si>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T121786360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</si>
  <si>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</si>
  <si>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</si>
  <si>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F121111988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</si>
  <si>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</si>
  <si>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</si>
  <si>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德盛亞洲投顧公司</t>
    <phoneticPr fontId="1" type="noConversion"/>
  </si>
  <si>
    <t>何兆聲.吳麗珠.何承軒</t>
    <phoneticPr fontId="1" type="noConversion"/>
  </si>
  <si>
    <t>M222420929</t>
    <phoneticPr fontId="1" type="noConversion"/>
  </si>
  <si>
    <t>德盛亞洲投顧公司</t>
    <phoneticPr fontId="1" type="noConversion"/>
  </si>
  <si>
    <t>何兆聲.吳麗珠.何承軒</t>
    <phoneticPr fontId="1" type="noConversion"/>
  </si>
  <si>
    <t>德盛亞洲投顧公司</t>
    <phoneticPr fontId="1" type="noConversion"/>
  </si>
  <si>
    <t>何兆聲.吳麗珠.何承軒</t>
    <phoneticPr fontId="1" type="noConversion"/>
  </si>
  <si>
    <t>德盛亞洲投顧公司</t>
    <phoneticPr fontId="1" type="noConversion"/>
  </si>
  <si>
    <t>何兆聲.吳麗珠.何承軒</t>
    <phoneticPr fontId="1" type="noConversion"/>
  </si>
  <si>
    <t>美屬薩摩亞正大投資公司</t>
    <phoneticPr fontId="1" type="noConversion"/>
  </si>
  <si>
    <t>陳碧娥</t>
    <phoneticPr fontId="1" type="noConversion"/>
  </si>
  <si>
    <t>K101775953</t>
    <phoneticPr fontId="1" type="noConversion"/>
  </si>
  <si>
    <t>美屬薩摩亞正大投資公司</t>
    <phoneticPr fontId="1" type="noConversion"/>
  </si>
  <si>
    <t>陳碧娥</t>
    <phoneticPr fontId="1" type="noConversion"/>
  </si>
  <si>
    <t>陳碧娥</t>
    <phoneticPr fontId="1" type="noConversion"/>
  </si>
  <si>
    <t>陳碧娥</t>
    <phoneticPr fontId="1" type="noConversion"/>
  </si>
  <si>
    <t>美屬薩摩亞正大投資公司</t>
    <phoneticPr fontId="1" type="noConversion"/>
  </si>
  <si>
    <t>陳碧娥</t>
    <phoneticPr fontId="1" type="noConversion"/>
  </si>
  <si>
    <t>K120089196</t>
    <phoneticPr fontId="1" type="noConversion"/>
  </si>
  <si>
    <t>美屬薩摩亞正大投資公司</t>
    <phoneticPr fontId="1" type="noConversion"/>
  </si>
  <si>
    <t>陳碧娥</t>
    <phoneticPr fontId="1" type="noConversion"/>
  </si>
  <si>
    <t>解忠燑</t>
    <phoneticPr fontId="1" type="noConversion"/>
  </si>
  <si>
    <t>K121062635</t>
    <phoneticPr fontId="1" type="noConversion"/>
  </si>
  <si>
    <t>解忠燑</t>
    <phoneticPr fontId="1" type="noConversion"/>
  </si>
  <si>
    <t>美屬薩摩亞正大投資公司</t>
    <phoneticPr fontId="1" type="noConversion"/>
  </si>
  <si>
    <t>邱政文</t>
    <phoneticPr fontId="1" type="noConversion"/>
  </si>
  <si>
    <t>K201243341</t>
    <phoneticPr fontId="1" type="noConversion"/>
  </si>
  <si>
    <t>邱政文</t>
    <phoneticPr fontId="1" type="noConversion"/>
  </si>
  <si>
    <t>邱政文</t>
    <phoneticPr fontId="1" type="noConversion"/>
  </si>
  <si>
    <t>環球創業投資有限公司</t>
    <phoneticPr fontId="1" type="noConversion"/>
  </si>
  <si>
    <t>黃群凱 .楊育昌</t>
    <phoneticPr fontId="1" type="noConversion"/>
  </si>
  <si>
    <t>黃啟智</t>
    <phoneticPr fontId="1" type="noConversion"/>
  </si>
  <si>
    <t>P122065419</t>
    <phoneticPr fontId="1" type="noConversion"/>
  </si>
  <si>
    <t>環球創業投資有限公司</t>
    <phoneticPr fontId="1" type="noConversion"/>
  </si>
  <si>
    <t>黃群凱 .楊育昌</t>
    <phoneticPr fontId="1" type="noConversion"/>
  </si>
  <si>
    <t>P122065419</t>
    <phoneticPr fontId="1" type="noConversion"/>
  </si>
  <si>
    <t>小計</t>
    <phoneticPr fontId="1" type="noConversion"/>
  </si>
  <si>
    <t>他檔股票
吸金金額</t>
    <phoneticPr fontId="1" type="noConversion"/>
  </si>
  <si>
    <t>小計</t>
    <phoneticPr fontId="1" type="noConversion"/>
  </si>
  <si>
    <t>廖正雄</t>
    <phoneticPr fontId="1" type="noConversion"/>
  </si>
  <si>
    <t>李惠珍</t>
    <phoneticPr fontId="1" type="noConversion"/>
  </si>
  <si>
    <t>M200514959</t>
    <phoneticPr fontId="1" type="noConversion"/>
  </si>
  <si>
    <t>廖正雄</t>
    <phoneticPr fontId="1" type="noConversion"/>
  </si>
  <si>
    <t>總計</t>
    <phoneticPr fontId="1" type="noConversion"/>
  </si>
  <si>
    <t>肯順科技股份有限公司</t>
    <phoneticPr fontId="1" type="noConversion"/>
  </si>
  <si>
    <t>J100050050394</t>
  </si>
  <si>
    <t>J100070070330</t>
  </si>
  <si>
    <t>J102090090065</t>
  </si>
  <si>
    <t>J099040040192</t>
  </si>
  <si>
    <t>J099080080012</t>
  </si>
  <si>
    <t>N124334005</t>
  </si>
  <si>
    <t>黃劉清</t>
  </si>
  <si>
    <t>099/09/07</t>
  </si>
  <si>
    <t>J099090090201</t>
  </si>
  <si>
    <t>J099090090222</t>
  </si>
  <si>
    <t>證券
面額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</si>
  <si>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</si>
  <si>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</si>
  <si>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陳建良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</si>
  <si>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</si>
  <si>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</si>
  <si>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</si>
  <si>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</si>
  <si>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</si>
  <si>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</si>
  <si>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</si>
  <si>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</si>
  <si>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</si>
  <si>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</si>
  <si>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</si>
  <si>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</si>
  <si>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</si>
  <si>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</si>
  <si>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</si>
  <si>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</si>
  <si>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</si>
  <si>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</si>
  <si>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美屬薩摩亞正大投資公司</t>
    <phoneticPr fontId="1" type="noConversion"/>
  </si>
  <si>
    <t>曾楊煒.陳秀美.黃國勝</t>
    <phoneticPr fontId="1" type="noConversion"/>
  </si>
  <si>
    <t>B200571115</t>
  </si>
  <si>
    <t>郭孚華</t>
  </si>
  <si>
    <t>103/02/21</t>
  </si>
  <si>
    <t>B103020020351</t>
  </si>
  <si>
    <t>B221607389</t>
  </si>
  <si>
    <t>陳乃君</t>
  </si>
  <si>
    <t>B103020020349</t>
  </si>
  <si>
    <t>M100268674</t>
  </si>
  <si>
    <t>鄧旭東</t>
  </si>
  <si>
    <t>103/10/28</t>
  </si>
  <si>
    <t>B103100100644</t>
  </si>
  <si>
    <t>J122242378</t>
  </si>
  <si>
    <t>?書閎</t>
  </si>
  <si>
    <t>匯晶科技股份有限公司</t>
  </si>
  <si>
    <t>103/05/08</t>
  </si>
  <si>
    <t>B103050050590</t>
  </si>
  <si>
    <t>B103050050587</t>
  </si>
  <si>
    <t>B101229207</t>
  </si>
  <si>
    <t>韓美安</t>
  </si>
  <si>
    <t>101/01/12</t>
  </si>
  <si>
    <t>K101010010134</t>
  </si>
  <si>
    <t>101/01/31</t>
  </si>
  <si>
    <t>K101010010164</t>
  </si>
  <si>
    <t>美屬薩摩亞正大投資公司</t>
    <phoneticPr fontId="1" type="noConversion"/>
  </si>
  <si>
    <t>陳碧娥</t>
    <phoneticPr fontId="1" type="noConversion"/>
  </si>
  <si>
    <t>徐活騰</t>
    <phoneticPr fontId="1" type="noConversion"/>
  </si>
  <si>
    <t>張崇浩</t>
    <phoneticPr fontId="1" type="noConversion"/>
  </si>
  <si>
    <t>趙維源</t>
    <phoneticPr fontId="1" type="noConversion"/>
  </si>
  <si>
    <t>鄧玉菊</t>
    <phoneticPr fontId="1" type="noConversion"/>
  </si>
  <si>
    <t>解忠燑</t>
    <phoneticPr fontId="1" type="noConversion"/>
  </si>
  <si>
    <t>仰德儀器股份有限公司</t>
    <phoneticPr fontId="1" type="noConversion"/>
  </si>
  <si>
    <t>徐迦瑩</t>
    <phoneticPr fontId="1" type="noConversion"/>
  </si>
  <si>
    <t>李惠珍</t>
    <phoneticPr fontId="1" type="noConversion"/>
  </si>
  <si>
    <t>張崇浩</t>
    <phoneticPr fontId="1" type="noConversion"/>
  </si>
  <si>
    <t>黃?智</t>
  </si>
  <si>
    <t>103/10/20</t>
  </si>
  <si>
    <t>P103100100180</t>
  </si>
  <si>
    <t>小計</t>
    <phoneticPr fontId="1" type="noConversion"/>
  </si>
  <si>
    <t>投資人</t>
    <phoneticPr fontId="1" type="noConversion"/>
  </si>
  <si>
    <t>介紹人</t>
    <phoneticPr fontId="1" type="noConversion"/>
  </si>
  <si>
    <t>附表6：曾楊煒非法販售股票明細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</si>
</sst>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8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/>
  </sheetViews>
  <sheetFormatPr defaultColWidth="8.796875" defaultRowHeight="11.25" x14ac:dyDescent="0.3"/>
  <cols>
    <col min="1" max="1" width="16.8984375" style="1" bestFit="1" customWidth="1"/>
    <col min="2" max="2" width="8.5976562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9" style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x14ac:dyDescent="0.3">
      <c r="A1" s="1" t="s">
        <v>612</v>
      </c>
    </row>
    <row r="2" spans="1:20" ht="28" customHeight="1" x14ac:dyDescent="0.3">
      <c r="A2" s="4" t="s">
        <v>400</v>
      </c>
      <c r="B2" s="4" t="s">
        <v>611</v>
      </c>
      <c r="C2" s="4" t="s">
        <v>610</v>
      </c>
      <c r="D2" s="4" t="s">
        <v>391</v>
      </c>
      <c r="E2" s="4" t="s">
        <v>392</v>
      </c>
      <c r="F2" s="3" t="s">
        <v>0</v>
      </c>
      <c r="G2" s="4" t="s">
        <v>393</v>
      </c>
      <c r="H2" s="4" t="s">
        <v>394</v>
      </c>
      <c r="I2" s="3" t="s">
        <v>1</v>
      </c>
      <c r="J2" s="4" t="s">
        <v>395</v>
      </c>
      <c r="K2" s="3" t="s">
        <v>2</v>
      </c>
      <c r="L2" s="3" t="s">
        <v>3</v>
      </c>
      <c r="M2" s="3" t="s">
        <v>4</v>
      </c>
      <c r="N2" s="4" t="s">
        <v>403</v>
      </c>
      <c r="O2" s="6" t="s">
        <v>5</v>
      </c>
      <c r="P2" s="5" t="s">
        <v>530</v>
      </c>
      <c r="Q2" s="3" t="s">
        <v>6</v>
      </c>
      <c r="R2" s="4" t="s">
        <v>401</v>
      </c>
      <c r="S2" s="3" t="s">
        <v>7</v>
      </c>
      <c r="T2" s="3" t="s">
        <v>8</v>
      </c>
    </row>
    <row r="3" spans="1:20" ht="16.05" customHeight="1" x14ac:dyDescent="0.3">
      <c r="A3" s="3" t="s">
        <v>404</v>
      </c>
      <c r="B3" s="4" t="s">
        <v>456</v>
      </c>
      <c r="C3" s="3" t="s">
        <v>141</v>
      </c>
      <c r="D3" s="3" t="s">
        <v>12</v>
      </c>
      <c r="E3" s="3" t="s">
        <v>426</v>
      </c>
      <c r="F3" s="3" t="s">
        <v>141</v>
      </c>
      <c r="G3" s="3"/>
      <c r="H3" s="3" t="s">
        <v>233</v>
      </c>
      <c r="I3" s="3" t="s">
        <v>234</v>
      </c>
      <c r="J3" s="3">
        <v>16320351</v>
      </c>
      <c r="K3" s="3" t="s">
        <v>537</v>
      </c>
      <c r="L3" s="3" t="s">
        <v>305</v>
      </c>
      <c r="M3" s="3">
        <v>1000</v>
      </c>
      <c r="N3" s="3">
        <v>59</v>
      </c>
      <c r="O3" s="6">
        <v>59000</v>
      </c>
      <c r="P3" s="6">
        <v>59000</v>
      </c>
      <c r="Q3" s="3" t="s">
        <v>11</v>
      </c>
      <c r="R3" s="3">
        <v>10</v>
      </c>
      <c r="S3" s="3">
        <v>177</v>
      </c>
      <c r="T3" s="3" t="s">
        <v>324</v>
      </c>
    </row>
    <row r="4" spans="1:20" ht="16.05" customHeight="1" x14ac:dyDescent="0.3">
      <c r="A4" s="3" t="s">
        <v>404</v>
      </c>
      <c r="B4" s="4" t="s">
        <v>456</v>
      </c>
      <c r="C4" s="3" t="s">
        <v>141</v>
      </c>
      <c r="D4" s="3" t="s">
        <v>12</v>
      </c>
      <c r="E4" s="3" t="s">
        <v>140</v>
      </c>
      <c r="F4" s="3" t="s">
        <v>141</v>
      </c>
      <c r="G4" s="3"/>
      <c r="H4" s="3" t="s">
        <v>26</v>
      </c>
      <c r="I4" s="3" t="s">
        <v>27</v>
      </c>
      <c r="J4" s="3">
        <v>16320351</v>
      </c>
      <c r="K4" s="3" t="s">
        <v>306</v>
      </c>
      <c r="L4" s="3" t="s">
        <v>310</v>
      </c>
      <c r="M4" s="3">
        <v>1000</v>
      </c>
      <c r="N4" s="3">
        <v>59</v>
      </c>
      <c r="O4" s="6">
        <v>59000</v>
      </c>
      <c r="P4" s="6">
        <v>59000</v>
      </c>
      <c r="Q4" s="3" t="s">
        <v>11</v>
      </c>
      <c r="R4" s="3">
        <v>10</v>
      </c>
      <c r="S4" s="3">
        <v>177</v>
      </c>
      <c r="T4" s="3" t="s">
        <v>323</v>
      </c>
    </row>
    <row r="5" spans="1:20" ht="16.05" customHeight="1" x14ac:dyDescent="0.3">
      <c r="A5" s="3" t="s">
        <v>404</v>
      </c>
      <c r="B5" s="4" t="s">
        <v>456</v>
      </c>
      <c r="C5" s="3" t="s">
        <v>141</v>
      </c>
      <c r="D5" s="3" t="s">
        <v>12</v>
      </c>
      <c r="E5" s="3" t="s">
        <v>140</v>
      </c>
      <c r="F5" s="3" t="s">
        <v>141</v>
      </c>
      <c r="G5" s="3"/>
      <c r="H5" s="3" t="s">
        <v>259</v>
      </c>
      <c r="I5" s="3" t="s">
        <v>260</v>
      </c>
      <c r="J5" s="3">
        <v>28649611</v>
      </c>
      <c r="K5" s="3" t="s">
        <v>268</v>
      </c>
      <c r="L5" s="3" t="s">
        <v>275</v>
      </c>
      <c r="M5" s="3">
        <v>2000</v>
      </c>
      <c r="N5" s="3">
        <v>59</v>
      </c>
      <c r="O5" s="6">
        <v>118000</v>
      </c>
      <c r="P5" s="6">
        <v>118000</v>
      </c>
      <c r="Q5" s="3" t="s">
        <v>11</v>
      </c>
      <c r="R5" s="3">
        <v>10</v>
      </c>
      <c r="S5" s="3">
        <v>354</v>
      </c>
      <c r="T5" s="3" t="s">
        <v>301</v>
      </c>
    </row>
    <row r="6" spans="1:20" ht="16.05" customHeight="1" x14ac:dyDescent="0.3">
      <c r="A6" s="3" t="s">
        <v>404</v>
      </c>
      <c r="B6" s="4" t="s">
        <v>456</v>
      </c>
      <c r="C6" s="3" t="s">
        <v>141</v>
      </c>
      <c r="D6" s="3" t="s">
        <v>12</v>
      </c>
      <c r="E6" s="3" t="s">
        <v>140</v>
      </c>
      <c r="F6" s="3" t="s">
        <v>141</v>
      </c>
      <c r="G6" s="3"/>
      <c r="H6" s="3" t="s">
        <v>270</v>
      </c>
      <c r="I6" s="3" t="s">
        <v>271</v>
      </c>
      <c r="J6" s="3">
        <v>28649611</v>
      </c>
      <c r="K6" s="3" t="s">
        <v>268</v>
      </c>
      <c r="L6" s="3" t="s">
        <v>169</v>
      </c>
      <c r="M6" s="3">
        <v>2000</v>
      </c>
      <c r="N6" s="3">
        <v>59</v>
      </c>
      <c r="O6" s="6">
        <v>118000</v>
      </c>
      <c r="P6" s="6">
        <v>118000</v>
      </c>
      <c r="Q6" s="3" t="s">
        <v>11</v>
      </c>
      <c r="R6" s="3">
        <v>10</v>
      </c>
      <c r="S6" s="3">
        <v>354</v>
      </c>
      <c r="T6" s="3" t="s">
        <v>302</v>
      </c>
    </row>
    <row r="7" spans="1:20" ht="16.05" customHeight="1" x14ac:dyDescent="0.3">
      <c r="A7" s="3" t="s">
        <v>404</v>
      </c>
      <c r="B7" s="4" t="s">
        <v>456</v>
      </c>
      <c r="C7" s="3" t="s">
        <v>141</v>
      </c>
      <c r="D7" s="3" t="s">
        <v>12</v>
      </c>
      <c r="E7" s="3" t="s">
        <v>140</v>
      </c>
      <c r="F7" s="3" t="s">
        <v>141</v>
      </c>
      <c r="G7" s="3"/>
      <c r="H7" s="3" t="s">
        <v>14</v>
      </c>
      <c r="I7" s="3" t="s">
        <v>15</v>
      </c>
      <c r="J7" s="3">
        <v>28721824</v>
      </c>
      <c r="K7" s="3" t="s">
        <v>10</v>
      </c>
      <c r="L7" s="3" t="s">
        <v>58</v>
      </c>
      <c r="M7" s="3">
        <v>10000</v>
      </c>
      <c r="N7" s="3">
        <v>59</v>
      </c>
      <c r="O7" s="6">
        <v>590000</v>
      </c>
      <c r="P7" s="6"/>
      <c r="Q7" s="3" t="s">
        <v>11</v>
      </c>
      <c r="R7" s="3">
        <v>10</v>
      </c>
      <c r="S7" s="3">
        <v>1770</v>
      </c>
      <c r="T7" s="3" t="s">
        <v>143</v>
      </c>
    </row>
    <row r="8" spans="1:20" ht="16.0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 t="s">
        <v>529</v>
      </c>
      <c r="O8" s="6">
        <f>SUM(O3:O7)</f>
        <v>944000</v>
      </c>
      <c r="P8" s="6">
        <f>SUM(P3:P7)</f>
        <v>354000</v>
      </c>
      <c r="Q8" s="3"/>
      <c r="R8" s="3"/>
      <c r="S8" s="3"/>
      <c r="T8" s="3"/>
    </row>
    <row r="9" spans="1:20" ht="16.05" customHeight="1" x14ac:dyDescent="0.3">
      <c r="A9" s="3" t="s">
        <v>404</v>
      </c>
      <c r="B9" s="4" t="s">
        <v>456</v>
      </c>
      <c r="C9" s="3" t="s">
        <v>96</v>
      </c>
      <c r="D9" s="7" t="s">
        <v>53</v>
      </c>
      <c r="E9" s="7" t="s">
        <v>95</v>
      </c>
      <c r="F9" s="7" t="s">
        <v>96</v>
      </c>
      <c r="G9" s="7" t="s">
        <v>19</v>
      </c>
      <c r="H9" s="7" t="s">
        <v>42</v>
      </c>
      <c r="I9" s="7" t="s">
        <v>43</v>
      </c>
      <c r="J9" s="7">
        <v>28721824</v>
      </c>
      <c r="K9" s="7" t="s">
        <v>10</v>
      </c>
      <c r="L9" s="7" t="s">
        <v>44</v>
      </c>
      <c r="M9" s="7">
        <v>10000</v>
      </c>
      <c r="N9" s="7">
        <v>59</v>
      </c>
      <c r="O9" s="6">
        <v>590000</v>
      </c>
      <c r="P9" s="3"/>
      <c r="Q9" s="7" t="s">
        <v>11</v>
      </c>
      <c r="R9" s="7">
        <v>10</v>
      </c>
      <c r="S9" s="7">
        <v>1770</v>
      </c>
      <c r="T9" s="7" t="s">
        <v>541</v>
      </c>
    </row>
    <row r="10" spans="1:20" ht="16.05" customHeight="1" x14ac:dyDescent="0.3">
      <c r="A10" s="3" t="s">
        <v>404</v>
      </c>
      <c r="B10" s="4" t="s">
        <v>456</v>
      </c>
      <c r="C10" s="3" t="s">
        <v>96</v>
      </c>
      <c r="D10" s="7" t="s">
        <v>53</v>
      </c>
      <c r="E10" s="7" t="s">
        <v>95</v>
      </c>
      <c r="F10" s="7" t="s">
        <v>96</v>
      </c>
      <c r="G10" s="7" t="s">
        <v>23</v>
      </c>
      <c r="H10" s="7" t="s">
        <v>259</v>
      </c>
      <c r="I10" s="7" t="s">
        <v>260</v>
      </c>
      <c r="J10" s="7">
        <v>28649611</v>
      </c>
      <c r="K10" s="7" t="s">
        <v>268</v>
      </c>
      <c r="L10" s="7" t="s">
        <v>275</v>
      </c>
      <c r="M10" s="7">
        <v>5000</v>
      </c>
      <c r="N10" s="7">
        <v>59</v>
      </c>
      <c r="O10" s="6">
        <v>295000</v>
      </c>
      <c r="P10" s="6">
        <v>295000</v>
      </c>
      <c r="Q10" s="7" t="s">
        <v>11</v>
      </c>
      <c r="R10" s="7">
        <v>10</v>
      </c>
      <c r="S10" s="7">
        <v>885</v>
      </c>
      <c r="T10" s="7" t="s">
        <v>283</v>
      </c>
    </row>
    <row r="11" spans="1:20" ht="16.05" customHeight="1" x14ac:dyDescent="0.3">
      <c r="A11" s="3" t="s">
        <v>480</v>
      </c>
      <c r="B11" s="4" t="s">
        <v>456</v>
      </c>
      <c r="C11" s="3" t="s">
        <v>96</v>
      </c>
      <c r="D11" s="7" t="s">
        <v>53</v>
      </c>
      <c r="E11" s="7" t="s">
        <v>95</v>
      </c>
      <c r="F11" s="7" t="s">
        <v>96</v>
      </c>
      <c r="G11" s="7" t="s">
        <v>12</v>
      </c>
      <c r="H11" s="7" t="s">
        <v>198</v>
      </c>
      <c r="I11" s="7" t="s">
        <v>199</v>
      </c>
      <c r="J11" s="7">
        <v>28649611</v>
      </c>
      <c r="K11" s="7" t="s">
        <v>268</v>
      </c>
      <c r="L11" s="7" t="s">
        <v>274</v>
      </c>
      <c r="M11" s="7">
        <v>5000</v>
      </c>
      <c r="N11" s="7">
        <v>59</v>
      </c>
      <c r="O11" s="6">
        <v>295000</v>
      </c>
      <c r="P11" s="6">
        <v>295000</v>
      </c>
      <c r="Q11" s="7" t="s">
        <v>11</v>
      </c>
      <c r="R11" s="7">
        <v>10</v>
      </c>
      <c r="S11" s="7">
        <v>885</v>
      </c>
      <c r="T11" s="7" t="s">
        <v>284</v>
      </c>
    </row>
    <row r="12" spans="1:20" ht="16.05" customHeight="1" x14ac:dyDescent="0.3">
      <c r="A12" s="3" t="s">
        <v>404</v>
      </c>
      <c r="B12" s="4" t="s">
        <v>456</v>
      </c>
      <c r="C12" s="3" t="s">
        <v>96</v>
      </c>
      <c r="D12" s="7" t="s">
        <v>53</v>
      </c>
      <c r="E12" s="7" t="s">
        <v>95</v>
      </c>
      <c r="F12" s="7" t="s">
        <v>96</v>
      </c>
      <c r="G12" s="7" t="s">
        <v>12</v>
      </c>
      <c r="H12" s="7" t="s">
        <v>59</v>
      </c>
      <c r="I12" s="7" t="s">
        <v>60</v>
      </c>
      <c r="J12" s="7">
        <v>16320351</v>
      </c>
      <c r="K12" s="7" t="s">
        <v>306</v>
      </c>
      <c r="L12" s="7" t="s">
        <v>309</v>
      </c>
      <c r="M12" s="7">
        <v>3000</v>
      </c>
      <c r="N12" s="7">
        <v>59</v>
      </c>
      <c r="O12" s="6">
        <v>177000</v>
      </c>
      <c r="P12" s="6">
        <v>177000</v>
      </c>
      <c r="Q12" s="7" t="s">
        <v>11</v>
      </c>
      <c r="R12" s="7">
        <v>10</v>
      </c>
      <c r="S12" s="7">
        <v>531</v>
      </c>
      <c r="T12" s="7" t="s">
        <v>316</v>
      </c>
    </row>
    <row r="13" spans="1:20" ht="16.05" customHeight="1" x14ac:dyDescent="0.3">
      <c r="A13" s="3" t="s">
        <v>404</v>
      </c>
      <c r="B13" s="4" t="s">
        <v>456</v>
      </c>
      <c r="C13" s="3" t="s">
        <v>96</v>
      </c>
      <c r="D13" s="7" t="s">
        <v>53</v>
      </c>
      <c r="E13" s="7" t="s">
        <v>95</v>
      </c>
      <c r="F13" s="7" t="s">
        <v>96</v>
      </c>
      <c r="G13" s="7" t="s">
        <v>12</v>
      </c>
      <c r="H13" s="7" t="s">
        <v>200</v>
      </c>
      <c r="I13" s="7" t="s">
        <v>201</v>
      </c>
      <c r="J13" s="7">
        <v>16320351</v>
      </c>
      <c r="K13" s="7" t="s">
        <v>306</v>
      </c>
      <c r="L13" s="7" t="s">
        <v>300</v>
      </c>
      <c r="M13" s="7">
        <v>2000</v>
      </c>
      <c r="N13" s="7">
        <v>59</v>
      </c>
      <c r="O13" s="6">
        <v>118000</v>
      </c>
      <c r="P13" s="6">
        <v>118000</v>
      </c>
      <c r="Q13" s="7" t="s">
        <v>11</v>
      </c>
      <c r="R13" s="7">
        <v>10</v>
      </c>
      <c r="S13" s="7">
        <v>354</v>
      </c>
      <c r="T13" s="7" t="s">
        <v>542</v>
      </c>
    </row>
    <row r="14" spans="1:20" ht="16.05" customHeight="1" x14ac:dyDescent="0.3">
      <c r="A14" s="3" t="s">
        <v>404</v>
      </c>
      <c r="B14" s="4" t="s">
        <v>456</v>
      </c>
      <c r="C14" s="3" t="s">
        <v>96</v>
      </c>
      <c r="D14" s="7" t="s">
        <v>53</v>
      </c>
      <c r="E14" s="7" t="s">
        <v>95</v>
      </c>
      <c r="F14" s="7" t="s">
        <v>96</v>
      </c>
      <c r="G14" s="7" t="s">
        <v>19</v>
      </c>
      <c r="H14" s="7" t="s">
        <v>543</v>
      </c>
      <c r="I14" s="7" t="s">
        <v>544</v>
      </c>
      <c r="J14" s="7">
        <v>16320351</v>
      </c>
      <c r="K14" s="7" t="s">
        <v>306</v>
      </c>
      <c r="L14" s="7" t="s">
        <v>545</v>
      </c>
      <c r="M14" s="7">
        <v>5000</v>
      </c>
      <c r="N14" s="7">
        <v>59</v>
      </c>
      <c r="O14" s="6">
        <v>295000</v>
      </c>
      <c r="P14" s="6">
        <v>295000</v>
      </c>
      <c r="Q14" s="7" t="s">
        <v>11</v>
      </c>
      <c r="R14" s="7">
        <v>10</v>
      </c>
      <c r="S14" s="7">
        <v>885</v>
      </c>
      <c r="T14" s="7" t="s">
        <v>546</v>
      </c>
    </row>
    <row r="15" spans="1:20" ht="16.05" customHeight="1" x14ac:dyDescent="0.3">
      <c r="A15" s="3" t="s">
        <v>404</v>
      </c>
      <c r="B15" s="4" t="s">
        <v>456</v>
      </c>
      <c r="C15" s="3" t="s">
        <v>96</v>
      </c>
      <c r="D15" s="7" t="s">
        <v>53</v>
      </c>
      <c r="E15" s="7" t="s">
        <v>95</v>
      </c>
      <c r="F15" s="7" t="s">
        <v>96</v>
      </c>
      <c r="G15" s="7" t="s">
        <v>19</v>
      </c>
      <c r="H15" s="7" t="s">
        <v>241</v>
      </c>
      <c r="I15" s="7" t="s">
        <v>242</v>
      </c>
      <c r="J15" s="7">
        <v>16320351</v>
      </c>
      <c r="K15" s="7" t="s">
        <v>306</v>
      </c>
      <c r="L15" s="7" t="s">
        <v>278</v>
      </c>
      <c r="M15" s="7">
        <v>5000</v>
      </c>
      <c r="N15" s="7">
        <v>59</v>
      </c>
      <c r="O15" s="6">
        <v>295000</v>
      </c>
      <c r="P15" s="6">
        <v>295000</v>
      </c>
      <c r="Q15" s="7" t="s">
        <v>11</v>
      </c>
      <c r="R15" s="7">
        <v>10</v>
      </c>
      <c r="S15" s="7">
        <v>885</v>
      </c>
      <c r="T15" s="7" t="s">
        <v>547</v>
      </c>
    </row>
    <row r="16" spans="1:20" ht="16.05" customHeight="1" x14ac:dyDescent="0.3">
      <c r="A16" s="3" t="s">
        <v>404</v>
      </c>
      <c r="B16" s="4" t="s">
        <v>456</v>
      </c>
      <c r="C16" s="3" t="s">
        <v>96</v>
      </c>
      <c r="D16" s="7" t="s">
        <v>53</v>
      </c>
      <c r="E16" s="7" t="s">
        <v>95</v>
      </c>
      <c r="F16" s="7" t="s">
        <v>96</v>
      </c>
      <c r="G16" s="7" t="s">
        <v>12</v>
      </c>
      <c r="H16" s="7" t="s">
        <v>344</v>
      </c>
      <c r="I16" s="7" t="s">
        <v>345</v>
      </c>
      <c r="J16" s="7">
        <v>27525388</v>
      </c>
      <c r="K16" s="7" t="s">
        <v>343</v>
      </c>
      <c r="L16" s="7" t="s">
        <v>346</v>
      </c>
      <c r="M16" s="7">
        <v>1000</v>
      </c>
      <c r="N16" s="7">
        <v>59</v>
      </c>
      <c r="O16" s="6">
        <v>59000</v>
      </c>
      <c r="P16" s="6">
        <v>59000</v>
      </c>
      <c r="Q16" s="7" t="s">
        <v>11</v>
      </c>
      <c r="R16" s="7">
        <v>10</v>
      </c>
      <c r="S16" s="7">
        <v>177</v>
      </c>
      <c r="T16" s="7" t="s">
        <v>351</v>
      </c>
    </row>
    <row r="17" spans="1:20" ht="16.05" customHeight="1" x14ac:dyDescent="0.3">
      <c r="A17" s="3" t="s">
        <v>404</v>
      </c>
      <c r="B17" s="4" t="s">
        <v>456</v>
      </c>
      <c r="C17" s="3" t="s">
        <v>96</v>
      </c>
      <c r="D17" s="7" t="s">
        <v>53</v>
      </c>
      <c r="E17" s="7" t="s">
        <v>95</v>
      </c>
      <c r="F17" s="7" t="s">
        <v>96</v>
      </c>
      <c r="G17" s="7" t="s">
        <v>76</v>
      </c>
      <c r="H17" s="7" t="s">
        <v>362</v>
      </c>
      <c r="I17" s="7" t="s">
        <v>363</v>
      </c>
      <c r="J17" s="7">
        <v>16297817</v>
      </c>
      <c r="K17" s="7" t="s">
        <v>355</v>
      </c>
      <c r="L17" s="7" t="s">
        <v>361</v>
      </c>
      <c r="M17" s="7">
        <v>2000</v>
      </c>
      <c r="N17" s="7">
        <v>59</v>
      </c>
      <c r="O17" s="6">
        <v>118000</v>
      </c>
      <c r="P17" s="6">
        <v>118000</v>
      </c>
      <c r="Q17" s="7" t="s">
        <v>11</v>
      </c>
      <c r="R17" s="7">
        <v>10</v>
      </c>
      <c r="S17" s="7">
        <v>354</v>
      </c>
      <c r="T17" s="7" t="s">
        <v>370</v>
      </c>
    </row>
    <row r="18" spans="1:20" ht="16.05" customHeight="1" x14ac:dyDescent="0.3">
      <c r="A18" s="3" t="s">
        <v>404</v>
      </c>
      <c r="B18" s="4" t="s">
        <v>456</v>
      </c>
      <c r="C18" s="3" t="s">
        <v>96</v>
      </c>
      <c r="D18" s="3" t="s">
        <v>53</v>
      </c>
      <c r="E18" s="3" t="s">
        <v>436</v>
      </c>
      <c r="F18" s="3" t="s">
        <v>371</v>
      </c>
      <c r="G18" s="3" t="s">
        <v>20</v>
      </c>
      <c r="H18" s="3" t="s">
        <v>237</v>
      </c>
      <c r="I18" s="3" t="s">
        <v>238</v>
      </c>
      <c r="J18" s="3">
        <v>16297817</v>
      </c>
      <c r="K18" s="3" t="s">
        <v>355</v>
      </c>
      <c r="L18" s="3" t="s">
        <v>359</v>
      </c>
      <c r="M18" s="3">
        <v>1000</v>
      </c>
      <c r="N18" s="3">
        <v>59</v>
      </c>
      <c r="O18" s="6">
        <v>59000</v>
      </c>
      <c r="P18" s="6">
        <v>59000</v>
      </c>
      <c r="Q18" s="3" t="s">
        <v>11</v>
      </c>
      <c r="R18" s="3">
        <v>10</v>
      </c>
      <c r="S18" s="3">
        <v>177</v>
      </c>
      <c r="T18" s="3" t="s">
        <v>372</v>
      </c>
    </row>
    <row r="19" spans="1:20" ht="16.05" customHeight="1" x14ac:dyDescent="0.3">
      <c r="A19" s="3" t="s">
        <v>404</v>
      </c>
      <c r="B19" s="4" t="s">
        <v>456</v>
      </c>
      <c r="C19" s="3" t="s">
        <v>96</v>
      </c>
      <c r="D19" s="3" t="s">
        <v>53</v>
      </c>
      <c r="E19" s="3" t="s">
        <v>438</v>
      </c>
      <c r="F19" s="3" t="s">
        <v>368</v>
      </c>
      <c r="G19" s="3" t="s">
        <v>20</v>
      </c>
      <c r="H19" s="3" t="s">
        <v>237</v>
      </c>
      <c r="I19" s="3" t="s">
        <v>238</v>
      </c>
      <c r="J19" s="3">
        <v>16297817</v>
      </c>
      <c r="K19" s="3" t="s">
        <v>355</v>
      </c>
      <c r="L19" s="3" t="s">
        <v>359</v>
      </c>
      <c r="M19" s="3">
        <v>2000</v>
      </c>
      <c r="N19" s="3">
        <v>59</v>
      </c>
      <c r="O19" s="6">
        <v>118000</v>
      </c>
      <c r="P19" s="6">
        <v>118000</v>
      </c>
      <c r="Q19" s="3" t="s">
        <v>11</v>
      </c>
      <c r="R19" s="3">
        <v>10</v>
      </c>
      <c r="S19" s="3">
        <v>354</v>
      </c>
      <c r="T19" s="3" t="s">
        <v>369</v>
      </c>
    </row>
    <row r="20" spans="1:20" ht="16.05" customHeight="1" x14ac:dyDescent="0.3">
      <c r="A20" s="3" t="s">
        <v>404</v>
      </c>
      <c r="B20" s="4" t="s">
        <v>456</v>
      </c>
      <c r="C20" s="3" t="s">
        <v>96</v>
      </c>
      <c r="D20" s="3" t="s">
        <v>53</v>
      </c>
      <c r="E20" s="3" t="s">
        <v>477</v>
      </c>
      <c r="F20" s="3" t="s">
        <v>99</v>
      </c>
      <c r="G20" s="3" t="s">
        <v>9</v>
      </c>
      <c r="H20" s="3" t="s">
        <v>85</v>
      </c>
      <c r="I20" s="3" t="s">
        <v>86</v>
      </c>
      <c r="J20" s="3">
        <v>28721824</v>
      </c>
      <c r="K20" s="3" t="s">
        <v>10</v>
      </c>
      <c r="L20" s="3" t="s">
        <v>21</v>
      </c>
      <c r="M20" s="3">
        <v>6000</v>
      </c>
      <c r="N20" s="3">
        <v>59</v>
      </c>
      <c r="O20" s="6">
        <v>354000</v>
      </c>
      <c r="P20" s="6"/>
      <c r="Q20" s="3" t="s">
        <v>11</v>
      </c>
      <c r="R20" s="3"/>
      <c r="S20" s="3"/>
      <c r="T20" s="3"/>
    </row>
    <row r="21" spans="1:20" ht="16.05" customHeight="1" x14ac:dyDescent="0.3">
      <c r="A21" s="3" t="s">
        <v>404</v>
      </c>
      <c r="B21" s="4" t="s">
        <v>456</v>
      </c>
      <c r="C21" s="3" t="s">
        <v>96</v>
      </c>
      <c r="D21" s="3" t="s">
        <v>53</v>
      </c>
      <c r="E21" s="3" t="s">
        <v>98</v>
      </c>
      <c r="F21" s="3" t="s">
        <v>99</v>
      </c>
      <c r="G21" s="3" t="s">
        <v>20</v>
      </c>
      <c r="H21" s="3" t="s">
        <v>237</v>
      </c>
      <c r="I21" s="3" t="s">
        <v>238</v>
      </c>
      <c r="J21" s="3">
        <v>16297817</v>
      </c>
      <c r="K21" s="3" t="s">
        <v>355</v>
      </c>
      <c r="L21" s="3" t="s">
        <v>359</v>
      </c>
      <c r="M21" s="3">
        <v>3000</v>
      </c>
      <c r="N21" s="3">
        <v>59</v>
      </c>
      <c r="O21" s="6">
        <v>177000</v>
      </c>
      <c r="P21" s="6">
        <v>177000</v>
      </c>
      <c r="Q21" s="3" t="s">
        <v>11</v>
      </c>
      <c r="R21" s="3"/>
      <c r="S21" s="3"/>
      <c r="T21" s="3"/>
    </row>
    <row r="22" spans="1:20" ht="16.05" customHeight="1" x14ac:dyDescent="0.3">
      <c r="A22" s="3" t="s">
        <v>480</v>
      </c>
      <c r="B22" s="4" t="s">
        <v>456</v>
      </c>
      <c r="C22" s="3" t="s">
        <v>96</v>
      </c>
      <c r="D22" s="3" t="s">
        <v>53</v>
      </c>
      <c r="E22" s="3" t="s">
        <v>482</v>
      </c>
      <c r="F22" s="3" t="s">
        <v>91</v>
      </c>
      <c r="G22" s="3" t="s">
        <v>19</v>
      </c>
      <c r="H22" s="3" t="s">
        <v>42</v>
      </c>
      <c r="I22" s="3" t="s">
        <v>43</v>
      </c>
      <c r="J22" s="3">
        <v>28721824</v>
      </c>
      <c r="K22" s="3" t="s">
        <v>10</v>
      </c>
      <c r="L22" s="3" t="s">
        <v>21</v>
      </c>
      <c r="M22" s="3">
        <v>5000</v>
      </c>
      <c r="N22" s="3">
        <v>59</v>
      </c>
      <c r="O22" s="6">
        <v>295000</v>
      </c>
      <c r="P22" s="6"/>
      <c r="Q22" s="3" t="s">
        <v>11</v>
      </c>
      <c r="R22" s="3">
        <v>10</v>
      </c>
      <c r="S22" s="3">
        <v>885</v>
      </c>
      <c r="T22" s="3" t="s">
        <v>94</v>
      </c>
    </row>
    <row r="23" spans="1:20" ht="16.05" customHeight="1" x14ac:dyDescent="0.3">
      <c r="A23" s="3" t="s">
        <v>404</v>
      </c>
      <c r="B23" s="4" t="s">
        <v>456</v>
      </c>
      <c r="C23" s="3" t="s">
        <v>96</v>
      </c>
      <c r="D23" s="3" t="s">
        <v>53</v>
      </c>
      <c r="E23" s="3" t="s">
        <v>90</v>
      </c>
      <c r="F23" s="3" t="s">
        <v>91</v>
      </c>
      <c r="G23" s="3" t="s">
        <v>19</v>
      </c>
      <c r="H23" s="3" t="s">
        <v>241</v>
      </c>
      <c r="I23" s="3" t="s">
        <v>242</v>
      </c>
      <c r="J23" s="3">
        <v>16320351</v>
      </c>
      <c r="K23" s="3" t="s">
        <v>306</v>
      </c>
      <c r="L23" s="3" t="s">
        <v>278</v>
      </c>
      <c r="M23" s="3">
        <v>2000</v>
      </c>
      <c r="N23" s="3">
        <v>59</v>
      </c>
      <c r="O23" s="6">
        <v>118000</v>
      </c>
      <c r="P23" s="6">
        <v>118000</v>
      </c>
      <c r="Q23" s="3" t="s">
        <v>11</v>
      </c>
      <c r="R23" s="3">
        <v>10</v>
      </c>
      <c r="S23" s="3">
        <v>354</v>
      </c>
      <c r="T23" s="3" t="s">
        <v>315</v>
      </c>
    </row>
    <row r="24" spans="1:20" ht="16.05" customHeight="1" x14ac:dyDescent="0.3">
      <c r="A24" s="3" t="s">
        <v>485</v>
      </c>
      <c r="B24" s="4" t="s">
        <v>456</v>
      </c>
      <c r="C24" s="3" t="s">
        <v>96</v>
      </c>
      <c r="D24" s="3" t="s">
        <v>9</v>
      </c>
      <c r="E24" s="3" t="s">
        <v>487</v>
      </c>
      <c r="F24" s="3" t="s">
        <v>173</v>
      </c>
      <c r="G24" s="3" t="s">
        <v>19</v>
      </c>
      <c r="H24" s="3" t="s">
        <v>42</v>
      </c>
      <c r="I24" s="3" t="s">
        <v>43</v>
      </c>
      <c r="J24" s="3">
        <v>28721824</v>
      </c>
      <c r="K24" s="3" t="s">
        <v>10</v>
      </c>
      <c r="L24" s="3" t="s">
        <v>21</v>
      </c>
      <c r="M24" s="3">
        <v>10000</v>
      </c>
      <c r="N24" s="3">
        <v>59</v>
      </c>
      <c r="O24" s="6">
        <v>590000</v>
      </c>
      <c r="P24" s="6"/>
      <c r="Q24" s="3" t="s">
        <v>11</v>
      </c>
      <c r="R24" s="3">
        <v>10</v>
      </c>
      <c r="S24" s="3">
        <v>1770</v>
      </c>
      <c r="T24" s="3" t="s">
        <v>176</v>
      </c>
    </row>
    <row r="25" spans="1:20" ht="16.05" customHeight="1" x14ac:dyDescent="0.3">
      <c r="A25" s="3" t="s">
        <v>404</v>
      </c>
      <c r="B25" s="4" t="s">
        <v>456</v>
      </c>
      <c r="C25" s="3" t="s">
        <v>96</v>
      </c>
      <c r="D25" s="3" t="s">
        <v>53</v>
      </c>
      <c r="E25" s="3" t="s">
        <v>78</v>
      </c>
      <c r="F25" s="3" t="s">
        <v>79</v>
      </c>
      <c r="G25" s="3" t="s">
        <v>23</v>
      </c>
      <c r="H25" s="3" t="s">
        <v>259</v>
      </c>
      <c r="I25" s="3" t="s">
        <v>260</v>
      </c>
      <c r="J25" s="3">
        <v>28649611</v>
      </c>
      <c r="K25" s="3" t="s">
        <v>268</v>
      </c>
      <c r="L25" s="3" t="s">
        <v>275</v>
      </c>
      <c r="M25" s="3">
        <v>1000</v>
      </c>
      <c r="N25" s="3">
        <v>59</v>
      </c>
      <c r="O25" s="6">
        <v>59000</v>
      </c>
      <c r="P25" s="6">
        <v>59000</v>
      </c>
      <c r="Q25" s="3" t="s">
        <v>11</v>
      </c>
      <c r="R25" s="3">
        <v>10</v>
      </c>
      <c r="S25" s="3">
        <v>177</v>
      </c>
      <c r="T25" s="3" t="s">
        <v>280</v>
      </c>
    </row>
    <row r="26" spans="1:20" ht="16.05" customHeight="1" x14ac:dyDescent="0.3">
      <c r="A26" s="3" t="s">
        <v>404</v>
      </c>
      <c r="B26" s="4" t="s">
        <v>456</v>
      </c>
      <c r="C26" s="3" t="s">
        <v>96</v>
      </c>
      <c r="D26" s="3" t="s">
        <v>53</v>
      </c>
      <c r="E26" s="3" t="s">
        <v>490</v>
      </c>
      <c r="F26" s="3" t="s">
        <v>79</v>
      </c>
      <c r="G26" s="3" t="s">
        <v>12</v>
      </c>
      <c r="H26" s="3" t="s">
        <v>30</v>
      </c>
      <c r="I26" s="3" t="s">
        <v>31</v>
      </c>
      <c r="J26" s="3">
        <v>28721824</v>
      </c>
      <c r="K26" s="3" t="s">
        <v>10</v>
      </c>
      <c r="L26" s="3" t="s">
        <v>44</v>
      </c>
      <c r="M26" s="3">
        <v>1000</v>
      </c>
      <c r="N26" s="3">
        <v>59</v>
      </c>
      <c r="O26" s="6">
        <v>59000</v>
      </c>
      <c r="P26" s="6"/>
      <c r="Q26" s="3" t="s">
        <v>11</v>
      </c>
      <c r="R26" s="3">
        <v>10</v>
      </c>
      <c r="S26" s="3">
        <v>177</v>
      </c>
      <c r="T26" s="3" t="s">
        <v>81</v>
      </c>
    </row>
    <row r="27" spans="1:20" ht="16.05" customHeight="1" x14ac:dyDescent="0.3">
      <c r="A27" s="3" t="s">
        <v>485</v>
      </c>
      <c r="B27" s="4" t="s">
        <v>456</v>
      </c>
      <c r="C27" s="3" t="s">
        <v>96</v>
      </c>
      <c r="D27" s="3" t="s">
        <v>53</v>
      </c>
      <c r="E27" s="3" t="s">
        <v>78</v>
      </c>
      <c r="F27" s="3" t="s">
        <v>79</v>
      </c>
      <c r="G27" s="3" t="s">
        <v>19</v>
      </c>
      <c r="H27" s="3" t="s">
        <v>241</v>
      </c>
      <c r="I27" s="3" t="s">
        <v>242</v>
      </c>
      <c r="J27" s="3">
        <v>16320351</v>
      </c>
      <c r="K27" s="3" t="s">
        <v>306</v>
      </c>
      <c r="L27" s="3" t="s">
        <v>272</v>
      </c>
      <c r="M27" s="3">
        <v>2000</v>
      </c>
      <c r="N27" s="3">
        <v>59</v>
      </c>
      <c r="O27" s="6">
        <v>118000</v>
      </c>
      <c r="P27" s="6">
        <v>118000</v>
      </c>
      <c r="Q27" s="3" t="s">
        <v>11</v>
      </c>
      <c r="R27" s="3">
        <v>10</v>
      </c>
      <c r="S27" s="3">
        <v>354</v>
      </c>
      <c r="T27" s="3" t="s">
        <v>314</v>
      </c>
    </row>
    <row r="28" spans="1:20" ht="13.8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 t="s">
        <v>529</v>
      </c>
      <c r="O28" s="6">
        <f>SUM(O9:O27)</f>
        <v>4189000</v>
      </c>
      <c r="P28" s="6">
        <f>SUM(P9:P27)</f>
        <v>2301000</v>
      </c>
      <c r="Q28" s="3"/>
      <c r="R28" s="3"/>
      <c r="S28" s="3"/>
      <c r="T28" s="3"/>
    </row>
    <row r="29" spans="1:20" ht="16.05" customHeight="1" x14ac:dyDescent="0.3">
      <c r="A29" s="3" t="s">
        <v>404</v>
      </c>
      <c r="B29" s="3" t="s">
        <v>456</v>
      </c>
      <c r="C29" s="3" t="s">
        <v>399</v>
      </c>
      <c r="D29" s="3" t="s">
        <v>12</v>
      </c>
      <c r="E29" s="3" t="s">
        <v>411</v>
      </c>
      <c r="F29" s="3" t="s">
        <v>127</v>
      </c>
      <c r="G29" s="3"/>
      <c r="H29" s="3" t="s">
        <v>285</v>
      </c>
      <c r="I29" s="3" t="s">
        <v>286</v>
      </c>
      <c r="J29" s="3">
        <v>28649611</v>
      </c>
      <c r="K29" s="3" t="s">
        <v>268</v>
      </c>
      <c r="L29" s="3" t="s">
        <v>87</v>
      </c>
      <c r="M29" s="3">
        <v>14000</v>
      </c>
      <c r="N29" s="3">
        <v>15.5</v>
      </c>
      <c r="O29" s="6">
        <v>217000</v>
      </c>
      <c r="P29" s="6">
        <v>217000</v>
      </c>
      <c r="Q29" s="3" t="s">
        <v>11</v>
      </c>
      <c r="R29" s="3">
        <v>10</v>
      </c>
      <c r="S29" s="3">
        <v>651</v>
      </c>
      <c r="T29" s="3" t="s">
        <v>295</v>
      </c>
    </row>
    <row r="30" spans="1:20" ht="16.05" customHeight="1" x14ac:dyDescent="0.3">
      <c r="A30" s="3" t="s">
        <v>404</v>
      </c>
      <c r="B30" s="3" t="s">
        <v>214</v>
      </c>
      <c r="C30" s="3" t="s">
        <v>127</v>
      </c>
      <c r="D30" s="3" t="s">
        <v>12</v>
      </c>
      <c r="E30" s="3" t="s">
        <v>126</v>
      </c>
      <c r="F30" s="3" t="s">
        <v>127</v>
      </c>
      <c r="G30" s="3"/>
      <c r="H30" s="3" t="s">
        <v>285</v>
      </c>
      <c r="I30" s="3" t="s">
        <v>286</v>
      </c>
      <c r="J30" s="3">
        <v>28649611</v>
      </c>
      <c r="K30" s="3" t="s">
        <v>268</v>
      </c>
      <c r="L30" s="3" t="s">
        <v>87</v>
      </c>
      <c r="M30" s="3">
        <v>6000</v>
      </c>
      <c r="N30" s="3">
        <v>15.5</v>
      </c>
      <c r="O30" s="6">
        <v>93000</v>
      </c>
      <c r="P30" s="6">
        <v>93000</v>
      </c>
      <c r="Q30" s="3" t="s">
        <v>11</v>
      </c>
      <c r="R30" s="3">
        <v>10</v>
      </c>
      <c r="S30" s="3">
        <v>279</v>
      </c>
      <c r="T30" s="3" t="s">
        <v>296</v>
      </c>
    </row>
    <row r="31" spans="1:20" ht="16.05" customHeight="1" x14ac:dyDescent="0.3">
      <c r="A31" s="3" t="s">
        <v>404</v>
      </c>
      <c r="B31" s="3" t="s">
        <v>214</v>
      </c>
      <c r="C31" s="3" t="s">
        <v>127</v>
      </c>
      <c r="D31" s="3" t="s">
        <v>12</v>
      </c>
      <c r="E31" s="3" t="s">
        <v>126</v>
      </c>
      <c r="F31" s="3" t="s">
        <v>127</v>
      </c>
      <c r="G31" s="3"/>
      <c r="H31" s="3" t="s">
        <v>196</v>
      </c>
      <c r="I31" s="3" t="s">
        <v>197</v>
      </c>
      <c r="J31" s="3">
        <v>28649611</v>
      </c>
      <c r="K31" s="3" t="s">
        <v>268</v>
      </c>
      <c r="L31" s="3" t="s">
        <v>273</v>
      </c>
      <c r="M31" s="3">
        <v>2000</v>
      </c>
      <c r="N31" s="3">
        <v>59</v>
      </c>
      <c r="O31" s="6">
        <v>118000</v>
      </c>
      <c r="P31" s="6">
        <v>118000</v>
      </c>
      <c r="Q31" s="3" t="s">
        <v>11</v>
      </c>
      <c r="R31" s="3">
        <v>10</v>
      </c>
      <c r="S31" s="3">
        <v>354</v>
      </c>
      <c r="T31" s="3" t="s">
        <v>292</v>
      </c>
    </row>
    <row r="32" spans="1:20" ht="16.05" customHeight="1" x14ac:dyDescent="0.3">
      <c r="A32" s="3" t="s">
        <v>404</v>
      </c>
      <c r="B32" s="3" t="s">
        <v>214</v>
      </c>
      <c r="C32" s="3" t="s">
        <v>127</v>
      </c>
      <c r="D32" s="3" t="s">
        <v>12</v>
      </c>
      <c r="E32" s="3" t="s">
        <v>126</v>
      </c>
      <c r="F32" s="3" t="s">
        <v>127</v>
      </c>
      <c r="G32" s="3"/>
      <c r="H32" s="3" t="s">
        <v>259</v>
      </c>
      <c r="I32" s="3" t="s">
        <v>260</v>
      </c>
      <c r="J32" s="3">
        <v>28649611</v>
      </c>
      <c r="K32" s="3" t="s">
        <v>268</v>
      </c>
      <c r="L32" s="3" t="s">
        <v>275</v>
      </c>
      <c r="M32" s="3">
        <v>10000</v>
      </c>
      <c r="N32" s="3">
        <v>59</v>
      </c>
      <c r="O32" s="6">
        <v>590000</v>
      </c>
      <c r="P32" s="6">
        <v>590000</v>
      </c>
      <c r="Q32" s="3" t="s">
        <v>11</v>
      </c>
      <c r="R32" s="3">
        <v>10</v>
      </c>
      <c r="S32" s="3">
        <v>1770</v>
      </c>
      <c r="T32" s="3" t="s">
        <v>293</v>
      </c>
    </row>
    <row r="33" spans="1:20" ht="16.05" customHeight="1" x14ac:dyDescent="0.3">
      <c r="A33" s="3" t="s">
        <v>404</v>
      </c>
      <c r="B33" s="3" t="s">
        <v>214</v>
      </c>
      <c r="C33" s="3" t="s">
        <v>127</v>
      </c>
      <c r="D33" s="3" t="s">
        <v>12</v>
      </c>
      <c r="E33" s="3" t="s">
        <v>126</v>
      </c>
      <c r="F33" s="3" t="s">
        <v>127</v>
      </c>
      <c r="G33" s="3"/>
      <c r="H33" s="3" t="s">
        <v>261</v>
      </c>
      <c r="I33" s="3" t="s">
        <v>262</v>
      </c>
      <c r="J33" s="3">
        <v>28649611</v>
      </c>
      <c r="K33" s="3" t="s">
        <v>268</v>
      </c>
      <c r="L33" s="3" t="s">
        <v>269</v>
      </c>
      <c r="M33" s="3">
        <v>4000</v>
      </c>
      <c r="N33" s="3">
        <v>16</v>
      </c>
      <c r="O33" s="6">
        <v>64000</v>
      </c>
      <c r="P33" s="6">
        <v>64000</v>
      </c>
      <c r="Q33" s="3" t="s">
        <v>11</v>
      </c>
      <c r="R33" s="3">
        <v>10</v>
      </c>
      <c r="S33" s="3">
        <v>192</v>
      </c>
      <c r="T33" s="3" t="s">
        <v>291</v>
      </c>
    </row>
    <row r="34" spans="1:20" ht="16.05" customHeight="1" x14ac:dyDescent="0.3">
      <c r="A34" s="3" t="s">
        <v>404</v>
      </c>
      <c r="B34" s="3" t="s">
        <v>214</v>
      </c>
      <c r="C34" s="3" t="s">
        <v>127</v>
      </c>
      <c r="D34" s="3" t="s">
        <v>12</v>
      </c>
      <c r="E34" s="3" t="s">
        <v>126</v>
      </c>
      <c r="F34" s="3" t="s">
        <v>127</v>
      </c>
      <c r="G34" s="3"/>
      <c r="H34" s="3" t="s">
        <v>191</v>
      </c>
      <c r="I34" s="3" t="s">
        <v>192</v>
      </c>
      <c r="J34" s="3">
        <v>28649611</v>
      </c>
      <c r="K34" s="3" t="s">
        <v>268</v>
      </c>
      <c r="L34" s="3" t="s">
        <v>282</v>
      </c>
      <c r="M34" s="3">
        <v>3000</v>
      </c>
      <c r="N34" s="3">
        <v>59</v>
      </c>
      <c r="O34" s="6">
        <v>177000</v>
      </c>
      <c r="P34" s="6">
        <v>177000</v>
      </c>
      <c r="Q34" s="3" t="s">
        <v>11</v>
      </c>
      <c r="R34" s="3">
        <v>10</v>
      </c>
      <c r="S34" s="3">
        <v>531</v>
      </c>
      <c r="T34" s="3" t="s">
        <v>297</v>
      </c>
    </row>
    <row r="35" spans="1:20" ht="16.05" customHeight="1" x14ac:dyDescent="0.3">
      <c r="A35" s="3" t="s">
        <v>404</v>
      </c>
      <c r="B35" s="3" t="s">
        <v>214</v>
      </c>
      <c r="C35" s="3" t="s">
        <v>127</v>
      </c>
      <c r="D35" s="3" t="s">
        <v>12</v>
      </c>
      <c r="E35" s="3" t="s">
        <v>126</v>
      </c>
      <c r="F35" s="3" t="s">
        <v>127</v>
      </c>
      <c r="G35" s="3"/>
      <c r="H35" s="3" t="s">
        <v>270</v>
      </c>
      <c r="I35" s="3" t="s">
        <v>271</v>
      </c>
      <c r="J35" s="3">
        <v>28649611</v>
      </c>
      <c r="K35" s="3" t="s">
        <v>268</v>
      </c>
      <c r="L35" s="3" t="s">
        <v>169</v>
      </c>
      <c r="M35" s="3">
        <v>2000</v>
      </c>
      <c r="N35" s="3">
        <v>59</v>
      </c>
      <c r="O35" s="6">
        <v>118000</v>
      </c>
      <c r="P35" s="6">
        <v>118000</v>
      </c>
      <c r="Q35" s="3" t="s">
        <v>11</v>
      </c>
      <c r="R35" s="3">
        <v>10</v>
      </c>
      <c r="S35" s="3">
        <v>354</v>
      </c>
      <c r="T35" s="3" t="s">
        <v>294</v>
      </c>
    </row>
    <row r="36" spans="1:20" ht="16.05" customHeight="1" x14ac:dyDescent="0.3">
      <c r="A36" s="3" t="s">
        <v>404</v>
      </c>
      <c r="B36" s="3" t="s">
        <v>214</v>
      </c>
      <c r="C36" s="3" t="s">
        <v>127</v>
      </c>
      <c r="D36" s="3" t="s">
        <v>12</v>
      </c>
      <c r="E36" s="3" t="s">
        <v>411</v>
      </c>
      <c r="F36" s="3" t="s">
        <v>127</v>
      </c>
      <c r="G36" s="3"/>
      <c r="H36" s="3" t="s">
        <v>59</v>
      </c>
      <c r="I36" s="3" t="s">
        <v>60</v>
      </c>
      <c r="J36" s="3">
        <v>16320351</v>
      </c>
      <c r="K36" s="3" t="s">
        <v>306</v>
      </c>
      <c r="L36" s="3" t="s">
        <v>309</v>
      </c>
      <c r="M36" s="3">
        <v>2000</v>
      </c>
      <c r="N36" s="3">
        <v>59</v>
      </c>
      <c r="O36" s="6">
        <v>118000</v>
      </c>
      <c r="P36" s="6">
        <v>118000</v>
      </c>
      <c r="Q36" s="3" t="s">
        <v>11</v>
      </c>
      <c r="R36" s="3">
        <v>10</v>
      </c>
      <c r="S36" s="3">
        <v>354</v>
      </c>
      <c r="T36" s="3" t="s">
        <v>319</v>
      </c>
    </row>
    <row r="37" spans="1:20" ht="16.05" customHeight="1" x14ac:dyDescent="0.3">
      <c r="A37" s="3" t="s">
        <v>404</v>
      </c>
      <c r="B37" s="3" t="s">
        <v>214</v>
      </c>
      <c r="C37" s="3" t="s">
        <v>127</v>
      </c>
      <c r="D37" s="3" t="s">
        <v>12</v>
      </c>
      <c r="E37" s="3" t="s">
        <v>126</v>
      </c>
      <c r="F37" s="3" t="s">
        <v>127</v>
      </c>
      <c r="G37" s="3"/>
      <c r="H37" s="3" t="s">
        <v>200</v>
      </c>
      <c r="I37" s="3" t="s">
        <v>201</v>
      </c>
      <c r="J37" s="3">
        <v>16320351</v>
      </c>
      <c r="K37" s="3" t="s">
        <v>306</v>
      </c>
      <c r="L37" s="3" t="s">
        <v>300</v>
      </c>
      <c r="M37" s="3">
        <v>8000</v>
      </c>
      <c r="N37" s="3">
        <v>59</v>
      </c>
      <c r="O37" s="6">
        <v>472000</v>
      </c>
      <c r="P37" s="6">
        <v>472000</v>
      </c>
      <c r="Q37" s="3" t="s">
        <v>11</v>
      </c>
      <c r="R37" s="3">
        <v>10</v>
      </c>
      <c r="S37" s="3">
        <v>1416</v>
      </c>
      <c r="T37" s="3" t="s">
        <v>321</v>
      </c>
    </row>
    <row r="38" spans="1:20" ht="16.05" customHeight="1" x14ac:dyDescent="0.3">
      <c r="A38" s="3" t="s">
        <v>404</v>
      </c>
      <c r="B38" s="3" t="s">
        <v>214</v>
      </c>
      <c r="C38" s="3" t="s">
        <v>127</v>
      </c>
      <c r="D38" s="3" t="s">
        <v>12</v>
      </c>
      <c r="E38" s="3" t="s">
        <v>126</v>
      </c>
      <c r="F38" s="3" t="s">
        <v>127</v>
      </c>
      <c r="G38" s="3"/>
      <c r="H38" s="3" t="s">
        <v>237</v>
      </c>
      <c r="I38" s="3" t="s">
        <v>238</v>
      </c>
      <c r="J38" s="3">
        <v>16320351</v>
      </c>
      <c r="K38" s="3" t="s">
        <v>306</v>
      </c>
      <c r="L38" s="3" t="s">
        <v>311</v>
      </c>
      <c r="M38" s="3">
        <v>5000</v>
      </c>
      <c r="N38" s="3">
        <v>59</v>
      </c>
      <c r="O38" s="6">
        <v>295000</v>
      </c>
      <c r="P38" s="6">
        <v>295000</v>
      </c>
      <c r="Q38" s="3" t="s">
        <v>11</v>
      </c>
      <c r="R38" s="3">
        <v>10</v>
      </c>
      <c r="S38" s="3">
        <v>885</v>
      </c>
      <c r="T38" s="3" t="s">
        <v>320</v>
      </c>
    </row>
    <row r="39" spans="1:20" ht="16.05" customHeight="1" x14ac:dyDescent="0.3">
      <c r="A39" s="3" t="s">
        <v>404</v>
      </c>
      <c r="B39" s="3" t="s">
        <v>214</v>
      </c>
      <c r="C39" s="3" t="s">
        <v>127</v>
      </c>
      <c r="D39" s="3" t="s">
        <v>12</v>
      </c>
      <c r="E39" s="3" t="s">
        <v>126</v>
      </c>
      <c r="F39" s="3" t="s">
        <v>127</v>
      </c>
      <c r="G39" s="3"/>
      <c r="H39" s="3" t="s">
        <v>56</v>
      </c>
      <c r="I39" s="3" t="s">
        <v>57</v>
      </c>
      <c r="J39" s="3">
        <v>24367528</v>
      </c>
      <c r="K39" s="3" t="s">
        <v>376</v>
      </c>
      <c r="L39" s="3" t="s">
        <v>206</v>
      </c>
      <c r="M39" s="3">
        <v>15000</v>
      </c>
      <c r="N39" s="3">
        <v>59</v>
      </c>
      <c r="O39" s="6">
        <v>885000</v>
      </c>
      <c r="P39" s="6">
        <v>885000</v>
      </c>
      <c r="Q39" s="3" t="s">
        <v>11</v>
      </c>
      <c r="R39" s="3">
        <v>10</v>
      </c>
      <c r="S39" s="3">
        <v>2655</v>
      </c>
      <c r="T39" s="3" t="s">
        <v>389</v>
      </c>
    </row>
    <row r="40" spans="1:20" ht="16.05" customHeight="1" x14ac:dyDescent="0.3">
      <c r="A40" s="3" t="s">
        <v>404</v>
      </c>
      <c r="B40" s="3" t="s">
        <v>214</v>
      </c>
      <c r="C40" s="3" t="s">
        <v>127</v>
      </c>
      <c r="D40" s="3" t="s">
        <v>12</v>
      </c>
      <c r="E40" s="3" t="s">
        <v>126</v>
      </c>
      <c r="F40" s="3" t="s">
        <v>127</v>
      </c>
      <c r="G40" s="3"/>
      <c r="H40" s="3" t="s">
        <v>14</v>
      </c>
      <c r="I40" s="3" t="s">
        <v>15</v>
      </c>
      <c r="J40" s="3">
        <v>28721824</v>
      </c>
      <c r="K40" s="3" t="s">
        <v>10</v>
      </c>
      <c r="L40" s="3" t="s">
        <v>49</v>
      </c>
      <c r="M40" s="3">
        <v>10000</v>
      </c>
      <c r="N40" s="3">
        <v>59</v>
      </c>
      <c r="O40" s="6">
        <v>590000</v>
      </c>
      <c r="P40" s="6"/>
      <c r="Q40" s="3" t="s">
        <v>11</v>
      </c>
      <c r="R40" s="3">
        <v>10</v>
      </c>
      <c r="S40" s="3">
        <v>1770</v>
      </c>
      <c r="T40" s="3" t="s">
        <v>129</v>
      </c>
    </row>
    <row r="41" spans="1:20" ht="16.0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>
        <f>SUM(M3:M40)</f>
        <v>168000</v>
      </c>
      <c r="N41" s="3" t="s">
        <v>529</v>
      </c>
      <c r="O41" s="6">
        <f>SUM(O29:O40)</f>
        <v>3737000</v>
      </c>
      <c r="P41" s="6"/>
      <c r="Q41" s="3"/>
      <c r="R41" s="3"/>
      <c r="S41" s="3"/>
      <c r="T41" s="3"/>
    </row>
    <row r="42" spans="1:20" x14ac:dyDescent="0.3">
      <c r="O42" s="6" t="s">
        <v>536</v>
      </c>
      <c r="P42" s="6">
        <f>SUM(P3:P41)</f>
        <v>8457000</v>
      </c>
    </row>
  </sheetData>
  <phoneticPr fontId="1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zoomScale="50" zoomScaleNormal="50" workbookViewId="0">
      <selection activeCell="F2" sqref="F2"/>
    </sheetView>
  </sheetViews>
  <sheetFormatPr defaultRowHeight="15.75" x14ac:dyDescent="0.3"/>
  <cols>
    <col min="2" max="2" width="6.09765625" bestFit="1" customWidth="1"/>
    <col min="3" max="4" width="5.796875" bestFit="1" customWidth="1"/>
    <col min="7" max="7" width="5.796875" bestFit="1" customWidth="1"/>
    <col min="9" max="9" width="19.19921875" bestFit="1" customWidth="1"/>
    <col min="11" max="11" width="19.19921875" bestFit="1" customWidth="1"/>
    <col min="13" max="13" width="7.19921875" bestFit="1" customWidth="1"/>
    <col min="14" max="14" width="4.296875" bestFit="1" customWidth="1"/>
    <col min="16" max="16" width="7.59765625" bestFit="1" customWidth="1"/>
    <col min="17" max="17" width="5.3984375" bestFit="1" customWidth="1"/>
    <col min="18" max="18" width="4.69921875" bestFit="1" customWidth="1"/>
    <col min="19" max="19" width="7.59765625" bestFit="1" customWidth="1"/>
    <col min="20" max="20" width="10.69921875" bestFit="1" customWidth="1"/>
  </cols>
  <sheetData>
    <row r="1" spans="1:20" s="1" customFormat="1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s="1" customFormat="1" ht="16.05" customHeight="1" x14ac:dyDescent="0.3">
      <c r="A2" s="3"/>
      <c r="B2" s="3" t="s">
        <v>532</v>
      </c>
      <c r="C2" s="3" t="s">
        <v>533</v>
      </c>
      <c r="D2" s="3" t="s">
        <v>396</v>
      </c>
      <c r="E2" s="3" t="s">
        <v>534</v>
      </c>
      <c r="F2" s="3" t="s">
        <v>604</v>
      </c>
      <c r="G2" s="3" t="s">
        <v>55</v>
      </c>
      <c r="H2" s="3" t="s">
        <v>56</v>
      </c>
      <c r="I2" s="3" t="s">
        <v>57</v>
      </c>
      <c r="J2" s="3">
        <v>28721824</v>
      </c>
      <c r="K2" s="3" t="s">
        <v>10</v>
      </c>
      <c r="L2" s="3" t="s">
        <v>36</v>
      </c>
      <c r="M2" s="3">
        <v>1000</v>
      </c>
      <c r="N2" s="3">
        <v>25</v>
      </c>
      <c r="O2" s="6">
        <v>25000</v>
      </c>
      <c r="P2" s="6"/>
      <c r="Q2" s="3" t="s">
        <v>11</v>
      </c>
      <c r="R2" s="3">
        <v>10</v>
      </c>
      <c r="S2" s="3">
        <v>75</v>
      </c>
      <c r="T2" s="3" t="s">
        <v>153</v>
      </c>
    </row>
    <row r="3" spans="1:20" s="1" customFormat="1" ht="16.05" customHeight="1" x14ac:dyDescent="0.3">
      <c r="A3" s="3"/>
      <c r="B3" s="3" t="s">
        <v>532</v>
      </c>
      <c r="C3" s="3" t="s">
        <v>533</v>
      </c>
      <c r="D3" s="3" t="s">
        <v>396</v>
      </c>
      <c r="E3" s="3" t="s">
        <v>534</v>
      </c>
      <c r="F3" s="3" t="s">
        <v>151</v>
      </c>
      <c r="G3" s="3" t="s">
        <v>55</v>
      </c>
      <c r="H3" s="3" t="s">
        <v>56</v>
      </c>
      <c r="I3" s="3" t="s">
        <v>57</v>
      </c>
      <c r="J3" s="3">
        <v>28721824</v>
      </c>
      <c r="K3" s="3" t="s">
        <v>10</v>
      </c>
      <c r="L3" s="3" t="s">
        <v>36</v>
      </c>
      <c r="M3" s="3">
        <v>1000</v>
      </c>
      <c r="N3" s="3">
        <v>59</v>
      </c>
      <c r="O3" s="6">
        <v>59000</v>
      </c>
      <c r="P3" s="6"/>
      <c r="Q3" s="3" t="s">
        <v>11</v>
      </c>
      <c r="R3" s="3">
        <v>10</v>
      </c>
      <c r="S3" s="3">
        <v>177</v>
      </c>
      <c r="T3" s="3" t="s">
        <v>154</v>
      </c>
    </row>
    <row r="4" spans="1:20" s="1" customFormat="1" ht="16.05" customHeight="1" x14ac:dyDescent="0.3">
      <c r="A4" s="3"/>
      <c r="B4" s="3" t="s">
        <v>532</v>
      </c>
      <c r="C4" s="3" t="s">
        <v>533</v>
      </c>
      <c r="D4" s="3" t="s">
        <v>396</v>
      </c>
      <c r="E4" s="3" t="s">
        <v>534</v>
      </c>
      <c r="F4" s="3" t="s">
        <v>151</v>
      </c>
      <c r="G4" s="3" t="s">
        <v>12</v>
      </c>
      <c r="H4" s="3">
        <v>28721824</v>
      </c>
      <c r="I4" s="3" t="s">
        <v>10</v>
      </c>
      <c r="J4" s="3">
        <v>28721824</v>
      </c>
      <c r="K4" s="3" t="s">
        <v>10</v>
      </c>
      <c r="L4" s="3" t="s">
        <v>34</v>
      </c>
      <c r="M4" s="3">
        <v>200</v>
      </c>
      <c r="N4" s="3">
        <v>10</v>
      </c>
      <c r="O4" s="6">
        <v>2000</v>
      </c>
      <c r="P4" s="6"/>
      <c r="Q4" s="3" t="s">
        <v>11</v>
      </c>
      <c r="R4" s="3">
        <v>10</v>
      </c>
      <c r="S4" s="3">
        <v>6</v>
      </c>
      <c r="T4" s="3" t="s">
        <v>152</v>
      </c>
    </row>
    <row r="5" spans="1:20" s="1" customFormat="1" ht="16.05" customHeight="1" x14ac:dyDescent="0.3">
      <c r="A5" s="3"/>
      <c r="B5" s="3" t="s">
        <v>532</v>
      </c>
      <c r="C5" s="3" t="s">
        <v>533</v>
      </c>
      <c r="D5" s="3" t="s">
        <v>396</v>
      </c>
      <c r="E5" s="3" t="s">
        <v>534</v>
      </c>
      <c r="F5" s="3" t="s">
        <v>151</v>
      </c>
      <c r="G5" s="3" t="s">
        <v>12</v>
      </c>
      <c r="H5" s="3" t="s">
        <v>16</v>
      </c>
      <c r="I5" s="3" t="s">
        <v>17</v>
      </c>
      <c r="J5" s="3">
        <v>28721824</v>
      </c>
      <c r="K5" s="3" t="s">
        <v>10</v>
      </c>
      <c r="L5" s="3" t="s">
        <v>37</v>
      </c>
      <c r="M5" s="3">
        <v>250</v>
      </c>
      <c r="N5" s="3">
        <v>10</v>
      </c>
      <c r="O5" s="6">
        <v>2500</v>
      </c>
      <c r="P5" s="6"/>
      <c r="Q5" s="3" t="s">
        <v>11</v>
      </c>
      <c r="R5" s="3">
        <v>10</v>
      </c>
      <c r="S5" s="3">
        <v>7</v>
      </c>
      <c r="T5" s="3" t="s">
        <v>155</v>
      </c>
    </row>
    <row r="6" spans="1:20" s="1" customFormat="1" ht="16.0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 t="s">
        <v>529</v>
      </c>
      <c r="N6" s="3"/>
      <c r="O6" s="6">
        <f>SUM(O2:O5)</f>
        <v>88500</v>
      </c>
      <c r="P6" s="6"/>
      <c r="Q6" s="3"/>
      <c r="R6" s="3"/>
      <c r="S6" s="3"/>
      <c r="T6" s="3"/>
    </row>
  </sheetData>
  <phoneticPr fontId="1" type="noConversion"/>
  <pageMargins left="0.35" right="0.3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opLeftCell="F1" workbookViewId="0">
      <selection activeCell="I7" sqref="I7"/>
    </sheetView>
  </sheetViews>
  <sheetFormatPr defaultColWidth="8.796875" defaultRowHeight="11.25" x14ac:dyDescent="0.3"/>
  <cols>
    <col min="1" max="1" width="17.796875" style="1" bestFit="1" customWidth="1"/>
    <col min="2" max="4" width="5.3984375" style="1" bestFit="1" customWidth="1"/>
    <col min="5" max="5" width="11.1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9.19921875" style="1" bestFit="1" customWidth="1"/>
    <col min="11" max="11" width="28.796875" style="1" bestFit="1" customWidth="1"/>
    <col min="12" max="12" width="9.296875" style="1" bestFit="1" customWidth="1"/>
    <col min="13" max="13" width="6.8984375" style="1" bestFit="1" customWidth="1"/>
    <col min="14" max="14" width="4" style="1" bestFit="1" customWidth="1"/>
    <col min="15" max="15" width="7.19921875" style="1" bestFit="1" customWidth="1"/>
    <col min="16" max="16" width="6.8984375" style="1" bestFit="1" customWidth="1"/>
    <col min="17" max="17" width="5.3984375" style="1" bestFit="1" customWidth="1"/>
    <col min="18" max="18" width="5.19921875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33.5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548</v>
      </c>
      <c r="S1" s="3" t="s">
        <v>7</v>
      </c>
      <c r="T1" s="3" t="s">
        <v>8</v>
      </c>
    </row>
    <row r="2" spans="1:20" ht="16.05" customHeight="1" x14ac:dyDescent="0.3">
      <c r="A2" s="3" t="s">
        <v>439</v>
      </c>
      <c r="B2" s="4" t="s">
        <v>440</v>
      </c>
      <c r="C2" s="3" t="s">
        <v>69</v>
      </c>
      <c r="D2" s="8" t="s">
        <v>12</v>
      </c>
      <c r="E2" s="8" t="s">
        <v>68</v>
      </c>
      <c r="F2" s="8" t="s">
        <v>69</v>
      </c>
      <c r="G2" s="8"/>
      <c r="H2" s="8">
        <v>28721824</v>
      </c>
      <c r="I2" s="8" t="s">
        <v>10</v>
      </c>
      <c r="J2" s="8">
        <v>28721824</v>
      </c>
      <c r="K2" s="8" t="s">
        <v>10</v>
      </c>
      <c r="L2" s="8" t="s">
        <v>32</v>
      </c>
      <c r="M2" s="8">
        <v>1000</v>
      </c>
      <c r="N2" s="8">
        <v>10</v>
      </c>
      <c r="O2" s="6"/>
      <c r="P2" s="6"/>
      <c r="Q2" s="8" t="s">
        <v>11</v>
      </c>
      <c r="R2" s="8">
        <v>10</v>
      </c>
      <c r="S2" s="8">
        <v>30</v>
      </c>
      <c r="T2" s="8" t="s">
        <v>70</v>
      </c>
    </row>
    <row r="3" spans="1:20" ht="16.05" customHeight="1" x14ac:dyDescent="0.3">
      <c r="A3" s="3" t="s">
        <v>439</v>
      </c>
      <c r="B3" s="4" t="s">
        <v>440</v>
      </c>
      <c r="C3" s="3" t="s">
        <v>69</v>
      </c>
      <c r="D3" s="8" t="s">
        <v>12</v>
      </c>
      <c r="E3" s="8" t="s">
        <v>68</v>
      </c>
      <c r="F3" s="8" t="s">
        <v>69</v>
      </c>
      <c r="G3" s="8"/>
      <c r="H3" s="8" t="s">
        <v>16</v>
      </c>
      <c r="I3" s="8" t="s">
        <v>17</v>
      </c>
      <c r="J3" s="8">
        <v>28721824</v>
      </c>
      <c r="K3" s="8" t="s">
        <v>10</v>
      </c>
      <c r="L3" s="8" t="s">
        <v>33</v>
      </c>
      <c r="M3" s="8">
        <v>1050</v>
      </c>
      <c r="N3" s="8">
        <v>10</v>
      </c>
      <c r="O3" s="6"/>
      <c r="P3" s="6"/>
      <c r="Q3" s="8" t="s">
        <v>11</v>
      </c>
      <c r="R3" s="8">
        <v>10</v>
      </c>
      <c r="S3" s="8">
        <v>31</v>
      </c>
      <c r="T3" s="8" t="s">
        <v>71</v>
      </c>
    </row>
    <row r="4" spans="1:20" ht="16.05" customHeight="1" x14ac:dyDescent="0.3">
      <c r="A4" s="3" t="s">
        <v>439</v>
      </c>
      <c r="B4" s="4" t="s">
        <v>440</v>
      </c>
      <c r="C4" s="3" t="s">
        <v>69</v>
      </c>
      <c r="D4" s="8" t="s">
        <v>12</v>
      </c>
      <c r="E4" s="8" t="s">
        <v>68</v>
      </c>
      <c r="F4" s="8" t="s">
        <v>69</v>
      </c>
      <c r="G4" s="8"/>
      <c r="H4" s="8" t="s">
        <v>50</v>
      </c>
      <c r="I4" s="8" t="s">
        <v>51</v>
      </c>
      <c r="J4" s="8">
        <v>28721824</v>
      </c>
      <c r="K4" s="8" t="s">
        <v>10</v>
      </c>
      <c r="L4" s="8" t="s">
        <v>72</v>
      </c>
      <c r="M4" s="8">
        <v>10000</v>
      </c>
      <c r="N4" s="8">
        <v>44</v>
      </c>
      <c r="O4" s="6">
        <v>440000</v>
      </c>
      <c r="P4" s="6"/>
      <c r="Q4" s="8" t="s">
        <v>11</v>
      </c>
      <c r="R4" s="8">
        <v>10</v>
      </c>
      <c r="S4" s="8">
        <v>1320</v>
      </c>
      <c r="T4" s="8" t="s">
        <v>73</v>
      </c>
    </row>
    <row r="5" spans="1:20" ht="16.05" customHeight="1" x14ac:dyDescent="0.3">
      <c r="A5" s="3" t="s">
        <v>439</v>
      </c>
      <c r="B5" s="4" t="s">
        <v>440</v>
      </c>
      <c r="C5" s="3" t="s">
        <v>69</v>
      </c>
      <c r="D5" s="8" t="s">
        <v>12</v>
      </c>
      <c r="E5" s="8" t="s">
        <v>68</v>
      </c>
      <c r="F5" s="8" t="s">
        <v>69</v>
      </c>
      <c r="G5" s="8"/>
      <c r="H5" s="8" t="s">
        <v>572</v>
      </c>
      <c r="I5" s="8" t="s">
        <v>573</v>
      </c>
      <c r="J5" s="8">
        <v>53077978</v>
      </c>
      <c r="K5" s="8" t="s">
        <v>179</v>
      </c>
      <c r="L5" s="8" t="s">
        <v>574</v>
      </c>
      <c r="M5" s="8">
        <v>1000</v>
      </c>
      <c r="N5" s="8">
        <v>59</v>
      </c>
      <c r="O5" s="6">
        <v>59000</v>
      </c>
      <c r="P5" s="6"/>
      <c r="Q5" s="8" t="s">
        <v>11</v>
      </c>
      <c r="R5" s="8">
        <v>10</v>
      </c>
      <c r="S5" s="8">
        <v>177</v>
      </c>
      <c r="T5" s="8" t="s">
        <v>575</v>
      </c>
    </row>
    <row r="6" spans="1:20" ht="16.05" customHeight="1" x14ac:dyDescent="0.3">
      <c r="A6" s="3" t="s">
        <v>439</v>
      </c>
      <c r="B6" s="4" t="s">
        <v>440</v>
      </c>
      <c r="C6" s="3" t="s">
        <v>69</v>
      </c>
      <c r="D6" s="8" t="s">
        <v>12</v>
      </c>
      <c r="E6" s="8" t="s">
        <v>68</v>
      </c>
      <c r="F6" s="8" t="s">
        <v>69</v>
      </c>
      <c r="G6" s="8"/>
      <c r="H6" s="8" t="s">
        <v>576</v>
      </c>
      <c r="I6" s="8" t="s">
        <v>577</v>
      </c>
      <c r="J6" s="8">
        <v>53077978</v>
      </c>
      <c r="K6" s="8" t="s">
        <v>179</v>
      </c>
      <c r="L6" s="8" t="s">
        <v>574</v>
      </c>
      <c r="M6" s="8">
        <v>1000</v>
      </c>
      <c r="N6" s="8">
        <v>29</v>
      </c>
      <c r="O6" s="6">
        <v>29000</v>
      </c>
      <c r="P6" s="6"/>
      <c r="Q6" s="8" t="s">
        <v>11</v>
      </c>
      <c r="R6" s="8">
        <v>10</v>
      </c>
      <c r="S6" s="8">
        <v>87</v>
      </c>
      <c r="T6" s="8" t="s">
        <v>578</v>
      </c>
    </row>
    <row r="7" spans="1:20" ht="16.05" customHeight="1" x14ac:dyDescent="0.3">
      <c r="A7" s="3" t="s">
        <v>439</v>
      </c>
      <c r="B7" s="4" t="s">
        <v>440</v>
      </c>
      <c r="C7" s="3" t="s">
        <v>69</v>
      </c>
      <c r="D7" s="8" t="s">
        <v>12</v>
      </c>
      <c r="E7" s="8" t="s">
        <v>68</v>
      </c>
      <c r="F7" s="8" t="s">
        <v>69</v>
      </c>
      <c r="G7" s="8"/>
      <c r="H7" s="8" t="s">
        <v>579</v>
      </c>
      <c r="I7" s="8" t="s">
        <v>580</v>
      </c>
      <c r="J7" s="8">
        <v>53077978</v>
      </c>
      <c r="K7" s="8" t="s">
        <v>179</v>
      </c>
      <c r="L7" s="8" t="s">
        <v>581</v>
      </c>
      <c r="M7" s="8">
        <v>200</v>
      </c>
      <c r="N7" s="8">
        <v>10</v>
      </c>
      <c r="O7" s="6"/>
      <c r="P7" s="6"/>
      <c r="Q7" s="8" t="s">
        <v>11</v>
      </c>
      <c r="R7" s="8">
        <v>10</v>
      </c>
      <c r="S7" s="8">
        <v>6</v>
      </c>
      <c r="T7" s="8" t="s">
        <v>582</v>
      </c>
    </row>
    <row r="8" spans="1:20" ht="16.05" customHeight="1" x14ac:dyDescent="0.3">
      <c r="A8" s="3" t="s">
        <v>439</v>
      </c>
      <c r="B8" s="4" t="s">
        <v>440</v>
      </c>
      <c r="C8" s="3" t="s">
        <v>69</v>
      </c>
      <c r="D8" s="8" t="s">
        <v>12</v>
      </c>
      <c r="E8" s="8" t="s">
        <v>68</v>
      </c>
      <c r="F8" s="8" t="s">
        <v>69</v>
      </c>
      <c r="G8" s="8"/>
      <c r="H8" s="8" t="s">
        <v>583</v>
      </c>
      <c r="I8" s="8" t="s">
        <v>584</v>
      </c>
      <c r="J8" s="8">
        <v>53856428</v>
      </c>
      <c r="K8" s="8" t="s">
        <v>585</v>
      </c>
      <c r="L8" s="8" t="s">
        <v>586</v>
      </c>
      <c r="M8" s="8">
        <v>1000</v>
      </c>
      <c r="N8" s="8">
        <v>29</v>
      </c>
      <c r="O8" s="6">
        <v>29000</v>
      </c>
      <c r="P8" s="6">
        <v>29000</v>
      </c>
      <c r="Q8" s="8" t="s">
        <v>11</v>
      </c>
      <c r="R8" s="8">
        <v>10</v>
      </c>
      <c r="S8" s="8">
        <v>87</v>
      </c>
      <c r="T8" s="8" t="s">
        <v>587</v>
      </c>
    </row>
    <row r="9" spans="1:20" ht="16.05" customHeight="1" x14ac:dyDescent="0.3">
      <c r="A9" s="3" t="s">
        <v>439</v>
      </c>
      <c r="B9" s="4" t="s">
        <v>440</v>
      </c>
      <c r="C9" s="3" t="s">
        <v>69</v>
      </c>
      <c r="D9" s="8" t="s">
        <v>12</v>
      </c>
      <c r="E9" s="8" t="s">
        <v>68</v>
      </c>
      <c r="F9" s="8" t="s">
        <v>69</v>
      </c>
      <c r="G9" s="8"/>
      <c r="H9" s="8" t="s">
        <v>212</v>
      </c>
      <c r="I9" s="8" t="s">
        <v>213</v>
      </c>
      <c r="J9" s="8">
        <v>53856428</v>
      </c>
      <c r="K9" s="8" t="s">
        <v>585</v>
      </c>
      <c r="L9" s="8" t="s">
        <v>586</v>
      </c>
      <c r="M9" s="8">
        <v>1000</v>
      </c>
      <c r="N9" s="8">
        <v>59</v>
      </c>
      <c r="O9" s="6">
        <v>59000</v>
      </c>
      <c r="P9" s="6">
        <v>59000</v>
      </c>
      <c r="Q9" s="8" t="s">
        <v>11</v>
      </c>
      <c r="R9" s="8">
        <v>10</v>
      </c>
      <c r="S9" s="8">
        <v>177</v>
      </c>
      <c r="T9" s="8" t="s">
        <v>588</v>
      </c>
    </row>
    <row r="10" spans="1:20" ht="16.05" customHeight="1" x14ac:dyDescent="0.3">
      <c r="A10" s="3" t="s">
        <v>439</v>
      </c>
      <c r="B10" s="4" t="s">
        <v>440</v>
      </c>
      <c r="C10" s="3" t="s">
        <v>69</v>
      </c>
      <c r="D10" s="8" t="s">
        <v>12</v>
      </c>
      <c r="E10" s="8" t="s">
        <v>68</v>
      </c>
      <c r="F10" s="8" t="s">
        <v>69</v>
      </c>
      <c r="G10" s="8"/>
      <c r="H10" s="8" t="s">
        <v>331</v>
      </c>
      <c r="I10" s="8" t="s">
        <v>332</v>
      </c>
      <c r="J10" s="8">
        <v>28009707</v>
      </c>
      <c r="K10" s="8" t="s">
        <v>326</v>
      </c>
      <c r="L10" s="8" t="s">
        <v>168</v>
      </c>
      <c r="M10" s="8">
        <v>3000</v>
      </c>
      <c r="N10" s="8">
        <v>59</v>
      </c>
      <c r="O10" s="6">
        <v>177000</v>
      </c>
      <c r="P10" s="6">
        <v>177000</v>
      </c>
      <c r="Q10" s="8" t="s">
        <v>11</v>
      </c>
      <c r="R10" s="8">
        <v>10</v>
      </c>
      <c r="S10" s="8">
        <v>531</v>
      </c>
      <c r="T10" s="8" t="s">
        <v>336</v>
      </c>
    </row>
    <row r="11" spans="1:20" ht="16.05" customHeight="1" x14ac:dyDescent="0.3">
      <c r="A11" s="3" t="s">
        <v>439</v>
      </c>
      <c r="B11" s="4" t="s">
        <v>440</v>
      </c>
      <c r="C11" s="3" t="s">
        <v>69</v>
      </c>
      <c r="D11" s="8" t="s">
        <v>12</v>
      </c>
      <c r="E11" s="8" t="s">
        <v>68</v>
      </c>
      <c r="F11" s="8" t="s">
        <v>69</v>
      </c>
      <c r="G11" s="8"/>
      <c r="H11" s="8" t="s">
        <v>330</v>
      </c>
      <c r="I11" s="8" t="s">
        <v>228</v>
      </c>
      <c r="J11" s="8">
        <v>28009707</v>
      </c>
      <c r="K11" s="8" t="s">
        <v>326</v>
      </c>
      <c r="L11" s="8" t="s">
        <v>89</v>
      </c>
      <c r="M11" s="8">
        <v>3000</v>
      </c>
      <c r="N11" s="8">
        <v>25</v>
      </c>
      <c r="O11" s="6">
        <v>75000</v>
      </c>
      <c r="P11" s="6">
        <v>75000</v>
      </c>
      <c r="Q11" s="8" t="s">
        <v>11</v>
      </c>
      <c r="R11" s="8">
        <v>10</v>
      </c>
      <c r="S11" s="8">
        <v>225</v>
      </c>
      <c r="T11" s="8" t="s">
        <v>337</v>
      </c>
    </row>
    <row r="12" spans="1:20" ht="16.05" customHeight="1" x14ac:dyDescent="0.3">
      <c r="A12" s="3" t="s">
        <v>439</v>
      </c>
      <c r="B12" s="4" t="s">
        <v>440</v>
      </c>
      <c r="C12" s="3" t="s">
        <v>69</v>
      </c>
      <c r="D12" s="8" t="s">
        <v>12</v>
      </c>
      <c r="E12" s="8" t="s">
        <v>68</v>
      </c>
      <c r="F12" s="8" t="s">
        <v>69</v>
      </c>
      <c r="G12" s="8"/>
      <c r="H12" s="8" t="s">
        <v>328</v>
      </c>
      <c r="I12" s="8" t="s">
        <v>329</v>
      </c>
      <c r="J12" s="8">
        <v>28009707</v>
      </c>
      <c r="K12" s="8" t="s">
        <v>326</v>
      </c>
      <c r="L12" s="8" t="s">
        <v>327</v>
      </c>
      <c r="M12" s="8">
        <v>600</v>
      </c>
      <c r="N12" s="8">
        <v>10.5</v>
      </c>
      <c r="O12" s="6"/>
      <c r="P12" s="6"/>
      <c r="Q12" s="8" t="s">
        <v>11</v>
      </c>
      <c r="R12" s="8">
        <v>10</v>
      </c>
      <c r="S12" s="8">
        <v>18</v>
      </c>
      <c r="T12" s="8" t="s">
        <v>338</v>
      </c>
    </row>
    <row r="13" spans="1:20" ht="16.05" customHeight="1" x14ac:dyDescent="0.3">
      <c r="A13" s="3" t="s">
        <v>439</v>
      </c>
      <c r="B13" s="4" t="s">
        <v>440</v>
      </c>
      <c r="C13" s="3" t="s">
        <v>69</v>
      </c>
      <c r="D13" s="8" t="s">
        <v>12</v>
      </c>
      <c r="E13" s="8" t="s">
        <v>68</v>
      </c>
      <c r="F13" s="8" t="s">
        <v>69</v>
      </c>
      <c r="G13" s="8"/>
      <c r="H13" s="8" t="s">
        <v>235</v>
      </c>
      <c r="I13" s="8" t="s">
        <v>236</v>
      </c>
      <c r="J13" s="8">
        <v>27525388</v>
      </c>
      <c r="K13" s="8" t="s">
        <v>343</v>
      </c>
      <c r="L13" s="8" t="s">
        <v>32</v>
      </c>
      <c r="M13" s="8">
        <v>4000</v>
      </c>
      <c r="N13" s="8">
        <v>59</v>
      </c>
      <c r="O13" s="6">
        <v>236000</v>
      </c>
      <c r="P13" s="6">
        <v>236000</v>
      </c>
      <c r="Q13" s="8" t="s">
        <v>11</v>
      </c>
      <c r="R13" s="8">
        <v>10</v>
      </c>
      <c r="S13" s="8">
        <v>708</v>
      </c>
      <c r="T13" s="8" t="s">
        <v>349</v>
      </c>
    </row>
    <row r="14" spans="1:20" ht="16.05" customHeight="1" x14ac:dyDescent="0.3">
      <c r="A14" s="3" t="s">
        <v>439</v>
      </c>
      <c r="B14" s="4" t="s">
        <v>440</v>
      </c>
      <c r="C14" s="3" t="s">
        <v>69</v>
      </c>
      <c r="D14" s="8" t="s">
        <v>12</v>
      </c>
      <c r="E14" s="8" t="s">
        <v>68</v>
      </c>
      <c r="F14" s="8" t="s">
        <v>69</v>
      </c>
      <c r="G14" s="8"/>
      <c r="H14" s="8" t="s">
        <v>239</v>
      </c>
      <c r="I14" s="8" t="s">
        <v>240</v>
      </c>
      <c r="J14" s="8">
        <v>27525388</v>
      </c>
      <c r="K14" s="8" t="s">
        <v>343</v>
      </c>
      <c r="L14" s="8" t="s">
        <v>32</v>
      </c>
      <c r="M14" s="8">
        <v>4000</v>
      </c>
      <c r="N14" s="8">
        <v>25</v>
      </c>
      <c r="O14" s="6">
        <v>100000</v>
      </c>
      <c r="P14" s="6">
        <v>100000</v>
      </c>
      <c r="Q14" s="8" t="s">
        <v>11</v>
      </c>
      <c r="R14" s="8">
        <v>10</v>
      </c>
      <c r="S14" s="8">
        <v>300</v>
      </c>
      <c r="T14" s="8" t="s">
        <v>350</v>
      </c>
    </row>
    <row r="15" spans="1:20" ht="16.05" customHeight="1" x14ac:dyDescent="0.3">
      <c r="A15" s="3" t="s">
        <v>439</v>
      </c>
      <c r="B15" s="4" t="s">
        <v>440</v>
      </c>
      <c r="C15" s="3" t="s">
        <v>69</v>
      </c>
      <c r="D15" s="8" t="s">
        <v>12</v>
      </c>
      <c r="E15" s="8" t="s">
        <v>68</v>
      </c>
      <c r="F15" s="8" t="s">
        <v>69</v>
      </c>
      <c r="G15" s="8"/>
      <c r="H15" s="8" t="s">
        <v>243</v>
      </c>
      <c r="I15" s="8" t="s">
        <v>244</v>
      </c>
      <c r="J15" s="8">
        <v>16297817</v>
      </c>
      <c r="K15" s="8" t="s">
        <v>355</v>
      </c>
      <c r="L15" s="8" t="s">
        <v>281</v>
      </c>
      <c r="M15" s="8">
        <v>2000</v>
      </c>
      <c r="N15" s="8">
        <v>59</v>
      </c>
      <c r="O15" s="6">
        <v>118000</v>
      </c>
      <c r="P15" s="6">
        <v>118000</v>
      </c>
      <c r="Q15" s="8" t="s">
        <v>11</v>
      </c>
      <c r="R15" s="8">
        <v>10</v>
      </c>
      <c r="S15" s="8">
        <v>354</v>
      </c>
      <c r="T15" s="8" t="s">
        <v>364</v>
      </c>
    </row>
    <row r="16" spans="1:20" ht="16.05" customHeight="1" x14ac:dyDescent="0.3">
      <c r="A16" s="3" t="s">
        <v>439</v>
      </c>
      <c r="B16" s="4" t="s">
        <v>440</v>
      </c>
      <c r="C16" s="3" t="s">
        <v>69</v>
      </c>
      <c r="D16" s="8" t="s">
        <v>12</v>
      </c>
      <c r="E16" s="8" t="s">
        <v>68</v>
      </c>
      <c r="F16" s="8" t="s">
        <v>69</v>
      </c>
      <c r="G16" s="8"/>
      <c r="H16" s="8" t="s">
        <v>243</v>
      </c>
      <c r="I16" s="8" t="s">
        <v>244</v>
      </c>
      <c r="J16" s="8">
        <v>16297817</v>
      </c>
      <c r="K16" s="8" t="s">
        <v>355</v>
      </c>
      <c r="L16" s="8" t="s">
        <v>281</v>
      </c>
      <c r="M16" s="8">
        <v>2000</v>
      </c>
      <c r="N16" s="8">
        <v>25</v>
      </c>
      <c r="O16" s="6">
        <v>50000</v>
      </c>
      <c r="P16" s="6">
        <v>50000</v>
      </c>
      <c r="Q16" s="8" t="s">
        <v>11</v>
      </c>
      <c r="R16" s="8">
        <v>10</v>
      </c>
      <c r="S16" s="8">
        <v>150</v>
      </c>
      <c r="T16" s="8" t="s">
        <v>365</v>
      </c>
    </row>
    <row r="17" spans="1:20" ht="16.05" customHeight="1" x14ac:dyDescent="0.3">
      <c r="A17" s="3" t="s">
        <v>439</v>
      </c>
      <c r="B17" s="4" t="s">
        <v>440</v>
      </c>
      <c r="C17" s="3" t="s">
        <v>69</v>
      </c>
      <c r="D17" s="8" t="s">
        <v>12</v>
      </c>
      <c r="E17" s="8" t="s">
        <v>68</v>
      </c>
      <c r="F17" s="8" t="s">
        <v>69</v>
      </c>
      <c r="G17" s="8"/>
      <c r="H17" s="8" t="s">
        <v>247</v>
      </c>
      <c r="I17" s="8" t="s">
        <v>248</v>
      </c>
      <c r="J17" s="8">
        <v>16297817</v>
      </c>
      <c r="K17" s="8" t="s">
        <v>355</v>
      </c>
      <c r="L17" s="8" t="s">
        <v>77</v>
      </c>
      <c r="M17" s="8">
        <v>3000</v>
      </c>
      <c r="N17" s="8">
        <v>59</v>
      </c>
      <c r="O17" s="6">
        <v>177000</v>
      </c>
      <c r="P17" s="6">
        <v>177000</v>
      </c>
      <c r="Q17" s="8" t="s">
        <v>11</v>
      </c>
      <c r="R17" s="8">
        <v>10</v>
      </c>
      <c r="S17" s="8">
        <v>531</v>
      </c>
      <c r="T17" s="8" t="s">
        <v>366</v>
      </c>
    </row>
    <row r="18" spans="1:20" ht="16.05" customHeight="1" x14ac:dyDescent="0.3">
      <c r="A18" s="3" t="s">
        <v>439</v>
      </c>
      <c r="B18" s="4" t="s">
        <v>440</v>
      </c>
      <c r="C18" s="3" t="s">
        <v>69</v>
      </c>
      <c r="D18" s="8" t="s">
        <v>12</v>
      </c>
      <c r="E18" s="8" t="s">
        <v>68</v>
      </c>
      <c r="F18" s="8" t="s">
        <v>69</v>
      </c>
      <c r="G18" s="8"/>
      <c r="H18" s="8" t="s">
        <v>356</v>
      </c>
      <c r="I18" s="8" t="s">
        <v>357</v>
      </c>
      <c r="J18" s="8">
        <v>16297817</v>
      </c>
      <c r="K18" s="8" t="s">
        <v>355</v>
      </c>
      <c r="L18" s="8" t="s">
        <v>358</v>
      </c>
      <c r="M18" s="8">
        <v>3000</v>
      </c>
      <c r="N18" s="8">
        <v>25</v>
      </c>
      <c r="O18" s="6">
        <v>75000</v>
      </c>
      <c r="P18" s="6">
        <v>75000</v>
      </c>
      <c r="Q18" s="8" t="s">
        <v>11</v>
      </c>
      <c r="R18" s="8">
        <v>10</v>
      </c>
      <c r="S18" s="8">
        <v>225</v>
      </c>
      <c r="T18" s="8" t="s">
        <v>367</v>
      </c>
    </row>
    <row r="19" spans="1:20" ht="16.05" customHeight="1" x14ac:dyDescent="0.3">
      <c r="A19" s="3" t="s">
        <v>439</v>
      </c>
      <c r="B19" s="4" t="s">
        <v>440</v>
      </c>
      <c r="C19" s="3" t="s">
        <v>69</v>
      </c>
      <c r="D19" s="8" t="s">
        <v>12</v>
      </c>
      <c r="E19" s="8" t="s">
        <v>68</v>
      </c>
      <c r="F19" s="8" t="s">
        <v>69</v>
      </c>
      <c r="G19" s="8"/>
      <c r="H19" s="8" t="s">
        <v>381</v>
      </c>
      <c r="I19" s="8" t="s">
        <v>382</v>
      </c>
      <c r="J19" s="8">
        <v>24367528</v>
      </c>
      <c r="K19" s="8" t="s">
        <v>376</v>
      </c>
      <c r="L19" s="8" t="s">
        <v>150</v>
      </c>
      <c r="M19" s="8">
        <v>3000</v>
      </c>
      <c r="N19" s="8">
        <v>59</v>
      </c>
      <c r="O19" s="6">
        <v>177000</v>
      </c>
      <c r="P19" s="6">
        <v>177000</v>
      </c>
      <c r="Q19" s="8" t="s">
        <v>11</v>
      </c>
      <c r="R19" s="8">
        <v>10</v>
      </c>
      <c r="S19" s="8">
        <v>531</v>
      </c>
      <c r="T19" s="8" t="s">
        <v>383</v>
      </c>
    </row>
    <row r="20" spans="1:20" ht="16.05" customHeight="1" x14ac:dyDescent="0.3">
      <c r="A20" s="3" t="s">
        <v>439</v>
      </c>
      <c r="B20" s="4" t="s">
        <v>440</v>
      </c>
      <c r="C20" s="3" t="s">
        <v>69</v>
      </c>
      <c r="D20" s="8" t="s">
        <v>12</v>
      </c>
      <c r="E20" s="8" t="s">
        <v>68</v>
      </c>
      <c r="F20" s="8" t="s">
        <v>69</v>
      </c>
      <c r="G20" s="8"/>
      <c r="H20" s="8" t="s">
        <v>381</v>
      </c>
      <c r="I20" s="8" t="s">
        <v>382</v>
      </c>
      <c r="J20" s="8">
        <v>24367528</v>
      </c>
      <c r="K20" s="8" t="s">
        <v>376</v>
      </c>
      <c r="L20" s="8" t="s">
        <v>150</v>
      </c>
      <c r="M20" s="8">
        <v>3000</v>
      </c>
      <c r="N20" s="8">
        <v>25</v>
      </c>
      <c r="O20" s="6">
        <v>75000</v>
      </c>
      <c r="P20" s="6">
        <v>75000</v>
      </c>
      <c r="Q20" s="8" t="s">
        <v>11</v>
      </c>
      <c r="R20" s="8">
        <v>10</v>
      </c>
      <c r="S20" s="8">
        <v>225</v>
      </c>
      <c r="T20" s="8" t="s">
        <v>384</v>
      </c>
    </row>
    <row r="21" spans="1:20" ht="16.0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 t="s">
        <v>529</v>
      </c>
      <c r="O21" s="6">
        <f>SUM(O2:O20)</f>
        <v>1876000</v>
      </c>
      <c r="P21" s="6">
        <f>SUM(P2:P20)</f>
        <v>1348000</v>
      </c>
      <c r="Q21" s="3"/>
      <c r="R21" s="3"/>
      <c r="S21" s="3"/>
      <c r="T21" s="3"/>
    </row>
  </sheetData>
  <phoneticPr fontId="1" type="noConversion"/>
  <pageMargins left="0.3" right="0.27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opLeftCell="F12" workbookViewId="0">
      <selection activeCell="I23" sqref="I23:I26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6" width="7.79687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6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4" t="s">
        <v>441</v>
      </c>
      <c r="C2" s="3" t="s">
        <v>114</v>
      </c>
      <c r="D2" s="8" t="s">
        <v>55</v>
      </c>
      <c r="E2" s="8" t="s">
        <v>113</v>
      </c>
      <c r="F2" s="8" t="s">
        <v>114</v>
      </c>
      <c r="G2" s="8"/>
      <c r="H2" s="8" t="s">
        <v>249</v>
      </c>
      <c r="I2" s="8" t="s">
        <v>250</v>
      </c>
      <c r="J2" s="8">
        <v>5138497</v>
      </c>
      <c r="K2" s="8" t="s">
        <v>602</v>
      </c>
      <c r="L2" s="8" t="s">
        <v>252</v>
      </c>
      <c r="M2" s="8">
        <v>3000</v>
      </c>
      <c r="N2" s="8">
        <v>58</v>
      </c>
      <c r="O2" s="8">
        <v>174000</v>
      </c>
      <c r="P2" s="8">
        <v>174000</v>
      </c>
      <c r="Q2" s="8" t="s">
        <v>11</v>
      </c>
      <c r="R2" s="8">
        <v>10</v>
      </c>
      <c r="S2" s="8">
        <v>522</v>
      </c>
      <c r="T2" s="8" t="s">
        <v>256</v>
      </c>
    </row>
    <row r="3" spans="1:20" ht="16.05" customHeight="1" x14ac:dyDescent="0.3">
      <c r="A3" s="3" t="s">
        <v>404</v>
      </c>
      <c r="B3" s="4" t="s">
        <v>441</v>
      </c>
      <c r="C3" s="3" t="s">
        <v>114</v>
      </c>
      <c r="D3" s="8" t="s">
        <v>55</v>
      </c>
      <c r="E3" s="8" t="s">
        <v>113</v>
      </c>
      <c r="F3" s="8" t="s">
        <v>114</v>
      </c>
      <c r="G3" s="8"/>
      <c r="H3" s="8" t="s">
        <v>207</v>
      </c>
      <c r="I3" s="8" t="s">
        <v>208</v>
      </c>
      <c r="J3" s="8">
        <v>5138497</v>
      </c>
      <c r="K3" s="8" t="s">
        <v>245</v>
      </c>
      <c r="L3" s="8" t="s">
        <v>251</v>
      </c>
      <c r="M3" s="8">
        <v>3000</v>
      </c>
      <c r="N3" s="8">
        <v>25</v>
      </c>
      <c r="O3" s="8">
        <v>75000</v>
      </c>
      <c r="P3" s="8">
        <v>75000</v>
      </c>
      <c r="Q3" s="8" t="s">
        <v>11</v>
      </c>
      <c r="R3" s="8">
        <v>10</v>
      </c>
      <c r="S3" s="8">
        <v>225</v>
      </c>
      <c r="T3" s="8" t="s">
        <v>255</v>
      </c>
    </row>
    <row r="4" spans="1:20" ht="16.05" customHeight="1" x14ac:dyDescent="0.3">
      <c r="A4" s="3" t="s">
        <v>404</v>
      </c>
      <c r="B4" s="4" t="s">
        <v>441</v>
      </c>
      <c r="C4" s="3" t="s">
        <v>114</v>
      </c>
      <c r="D4" s="8" t="s">
        <v>55</v>
      </c>
      <c r="E4" s="8" t="s">
        <v>113</v>
      </c>
      <c r="F4" s="8" t="s">
        <v>114</v>
      </c>
      <c r="G4" s="8"/>
      <c r="H4" s="8" t="s">
        <v>189</v>
      </c>
      <c r="I4" s="8" t="s">
        <v>190</v>
      </c>
      <c r="J4" s="8">
        <v>28071027</v>
      </c>
      <c r="K4" s="8" t="s">
        <v>188</v>
      </c>
      <c r="L4" s="8" t="s">
        <v>194</v>
      </c>
      <c r="M4" s="8">
        <v>2000</v>
      </c>
      <c r="N4" s="8">
        <v>59</v>
      </c>
      <c r="O4" s="8">
        <v>118000</v>
      </c>
      <c r="P4" s="8">
        <v>118000</v>
      </c>
      <c r="Q4" s="8" t="s">
        <v>11</v>
      </c>
      <c r="R4" s="8">
        <v>10</v>
      </c>
      <c r="S4" s="8">
        <v>354</v>
      </c>
      <c r="T4" s="8" t="s">
        <v>210</v>
      </c>
    </row>
    <row r="5" spans="1:20" ht="16.05" customHeight="1" x14ac:dyDescent="0.3">
      <c r="A5" s="3" t="s">
        <v>404</v>
      </c>
      <c r="B5" s="4" t="s">
        <v>441</v>
      </c>
      <c r="C5" s="3" t="s">
        <v>114</v>
      </c>
      <c r="D5" s="8" t="s">
        <v>55</v>
      </c>
      <c r="E5" s="8" t="s">
        <v>113</v>
      </c>
      <c r="F5" s="8" t="s">
        <v>114</v>
      </c>
      <c r="G5" s="8"/>
      <c r="H5" s="8" t="s">
        <v>191</v>
      </c>
      <c r="I5" s="8" t="s">
        <v>192</v>
      </c>
      <c r="J5" s="8">
        <v>28071027</v>
      </c>
      <c r="K5" s="8" t="s">
        <v>188</v>
      </c>
      <c r="L5" s="8" t="s">
        <v>193</v>
      </c>
      <c r="M5" s="8">
        <v>2000</v>
      </c>
      <c r="N5" s="8">
        <v>25</v>
      </c>
      <c r="O5" s="8">
        <v>50000</v>
      </c>
      <c r="P5" s="8">
        <v>50000</v>
      </c>
      <c r="Q5" s="8" t="s">
        <v>11</v>
      </c>
      <c r="R5" s="8">
        <v>10</v>
      </c>
      <c r="S5" s="8">
        <v>150</v>
      </c>
      <c r="T5" s="8" t="s">
        <v>211</v>
      </c>
    </row>
    <row r="6" spans="1:20" ht="16.05" customHeight="1" x14ac:dyDescent="0.3">
      <c r="A6" s="3" t="s">
        <v>404</v>
      </c>
      <c r="B6" s="4" t="s">
        <v>441</v>
      </c>
      <c r="C6" s="3" t="s">
        <v>114</v>
      </c>
      <c r="D6" s="8" t="s">
        <v>55</v>
      </c>
      <c r="E6" s="8" t="s">
        <v>113</v>
      </c>
      <c r="F6" s="8" t="s">
        <v>114</v>
      </c>
      <c r="G6" s="8"/>
      <c r="H6" s="8" t="s">
        <v>198</v>
      </c>
      <c r="I6" s="8" t="s">
        <v>199</v>
      </c>
      <c r="J6" s="8">
        <v>28649611</v>
      </c>
      <c r="K6" s="8" t="s">
        <v>268</v>
      </c>
      <c r="L6" s="8" t="s">
        <v>279</v>
      </c>
      <c r="M6" s="8">
        <v>5000</v>
      </c>
      <c r="N6" s="8">
        <v>59</v>
      </c>
      <c r="O6" s="8">
        <v>295000</v>
      </c>
      <c r="P6" s="8">
        <v>295000</v>
      </c>
      <c r="Q6" s="8" t="s">
        <v>11</v>
      </c>
      <c r="R6" s="8">
        <v>10</v>
      </c>
      <c r="S6" s="8">
        <v>885</v>
      </c>
      <c r="T6" s="8" t="s">
        <v>288</v>
      </c>
    </row>
    <row r="7" spans="1:20" ht="16.05" customHeight="1" x14ac:dyDescent="0.3">
      <c r="A7" s="3" t="s">
        <v>404</v>
      </c>
      <c r="B7" s="4" t="s">
        <v>441</v>
      </c>
      <c r="C7" s="3" t="s">
        <v>114</v>
      </c>
      <c r="D7" s="8" t="s">
        <v>55</v>
      </c>
      <c r="E7" s="8" t="s">
        <v>113</v>
      </c>
      <c r="F7" s="8" t="s">
        <v>114</v>
      </c>
      <c r="G7" s="8"/>
      <c r="H7" s="8" t="s">
        <v>261</v>
      </c>
      <c r="I7" s="8" t="s">
        <v>262</v>
      </c>
      <c r="J7" s="8">
        <v>28649611</v>
      </c>
      <c r="K7" s="8" t="s">
        <v>268</v>
      </c>
      <c r="L7" s="8" t="s">
        <v>269</v>
      </c>
      <c r="M7" s="8">
        <v>5000</v>
      </c>
      <c r="N7" s="8">
        <v>16</v>
      </c>
      <c r="O7" s="8">
        <v>80000</v>
      </c>
      <c r="P7" s="8">
        <v>80000</v>
      </c>
      <c r="Q7" s="8" t="s">
        <v>11</v>
      </c>
      <c r="R7" s="8">
        <v>10</v>
      </c>
      <c r="S7" s="8">
        <v>240</v>
      </c>
      <c r="T7" s="8" t="s">
        <v>287</v>
      </c>
    </row>
    <row r="8" spans="1:20" ht="16.05" customHeight="1" x14ac:dyDescent="0.3">
      <c r="A8" s="3" t="s">
        <v>404</v>
      </c>
      <c r="B8" s="4" t="s">
        <v>441</v>
      </c>
      <c r="C8" s="3" t="s">
        <v>114</v>
      </c>
      <c r="D8" s="8" t="s">
        <v>55</v>
      </c>
      <c r="E8" s="8" t="s">
        <v>113</v>
      </c>
      <c r="F8" s="8" t="s">
        <v>114</v>
      </c>
      <c r="G8" s="8"/>
      <c r="H8" s="8" t="s">
        <v>312</v>
      </c>
      <c r="I8" s="8" t="s">
        <v>313</v>
      </c>
      <c r="J8" s="8">
        <v>16320351</v>
      </c>
      <c r="K8" s="8" t="s">
        <v>306</v>
      </c>
      <c r="L8" s="8" t="s">
        <v>277</v>
      </c>
      <c r="M8" s="8">
        <v>5000</v>
      </c>
      <c r="N8" s="8">
        <v>59</v>
      </c>
      <c r="O8" s="8">
        <v>295000</v>
      </c>
      <c r="P8" s="8">
        <v>295000</v>
      </c>
      <c r="Q8" s="8" t="s">
        <v>11</v>
      </c>
      <c r="R8" s="8">
        <v>10</v>
      </c>
      <c r="S8" s="8">
        <v>885</v>
      </c>
      <c r="T8" s="8" t="s">
        <v>317</v>
      </c>
    </row>
    <row r="9" spans="1:20" ht="16.05" customHeight="1" x14ac:dyDescent="0.3">
      <c r="A9" s="3" t="s">
        <v>404</v>
      </c>
      <c r="B9" s="4" t="s">
        <v>441</v>
      </c>
      <c r="C9" s="3" t="s">
        <v>114</v>
      </c>
      <c r="D9" s="8" t="s">
        <v>55</v>
      </c>
      <c r="E9" s="8" t="s">
        <v>113</v>
      </c>
      <c r="F9" s="8" t="s">
        <v>114</v>
      </c>
      <c r="G9" s="8"/>
      <c r="H9" s="8" t="s">
        <v>334</v>
      </c>
      <c r="I9" s="8" t="s">
        <v>335</v>
      </c>
      <c r="J9" s="8">
        <v>28009707</v>
      </c>
      <c r="K9" s="8" t="s">
        <v>326</v>
      </c>
      <c r="L9" s="8" t="s">
        <v>209</v>
      </c>
      <c r="M9" s="8">
        <v>2000</v>
      </c>
      <c r="N9" s="8">
        <v>59</v>
      </c>
      <c r="O9" s="8">
        <v>118000</v>
      </c>
      <c r="P9" s="8">
        <v>118000</v>
      </c>
      <c r="Q9" s="8" t="s">
        <v>11</v>
      </c>
      <c r="R9" s="8">
        <v>10</v>
      </c>
      <c r="S9" s="8">
        <v>354</v>
      </c>
      <c r="T9" s="8" t="s">
        <v>339</v>
      </c>
    </row>
    <row r="10" spans="1:20" ht="16.05" customHeight="1" x14ac:dyDescent="0.3">
      <c r="A10" s="3" t="s">
        <v>404</v>
      </c>
      <c r="B10" s="4" t="s">
        <v>441</v>
      </c>
      <c r="C10" s="3" t="s">
        <v>114</v>
      </c>
      <c r="D10" s="8" t="s">
        <v>55</v>
      </c>
      <c r="E10" s="8" t="s">
        <v>113</v>
      </c>
      <c r="F10" s="8" t="s">
        <v>114</v>
      </c>
      <c r="G10" s="8"/>
      <c r="H10" s="8" t="s">
        <v>589</v>
      </c>
      <c r="I10" s="8" t="s">
        <v>590</v>
      </c>
      <c r="J10" s="8">
        <v>28009707</v>
      </c>
      <c r="K10" s="8" t="s">
        <v>326</v>
      </c>
      <c r="L10" s="8" t="s">
        <v>591</v>
      </c>
      <c r="M10" s="8">
        <v>2000</v>
      </c>
      <c r="N10" s="8">
        <v>49</v>
      </c>
      <c r="O10" s="8">
        <v>98000</v>
      </c>
      <c r="P10" s="8">
        <v>98000</v>
      </c>
      <c r="Q10" s="8" t="s">
        <v>11</v>
      </c>
      <c r="R10" s="8">
        <v>10</v>
      </c>
      <c r="S10" s="8">
        <v>294</v>
      </c>
      <c r="T10" s="8" t="s">
        <v>592</v>
      </c>
    </row>
    <row r="11" spans="1:20" ht="16.05" customHeight="1" x14ac:dyDescent="0.3">
      <c r="A11" s="3" t="s">
        <v>404</v>
      </c>
      <c r="B11" s="4" t="s">
        <v>441</v>
      </c>
      <c r="C11" s="3" t="s">
        <v>114</v>
      </c>
      <c r="D11" s="8" t="s">
        <v>55</v>
      </c>
      <c r="E11" s="8" t="s">
        <v>113</v>
      </c>
      <c r="F11" s="8" t="s">
        <v>114</v>
      </c>
      <c r="G11" s="8"/>
      <c r="H11" s="8" t="s">
        <v>589</v>
      </c>
      <c r="I11" s="8" t="s">
        <v>590</v>
      </c>
      <c r="J11" s="8">
        <v>28009707</v>
      </c>
      <c r="K11" s="8" t="s">
        <v>326</v>
      </c>
      <c r="L11" s="8" t="s">
        <v>593</v>
      </c>
      <c r="M11" s="8">
        <v>4000</v>
      </c>
      <c r="N11" s="8">
        <v>25</v>
      </c>
      <c r="O11" s="8">
        <v>100000</v>
      </c>
      <c r="P11" s="8">
        <v>100000</v>
      </c>
      <c r="Q11" s="8" t="s">
        <v>11</v>
      </c>
      <c r="R11" s="8">
        <v>10</v>
      </c>
      <c r="S11" s="8">
        <v>300</v>
      </c>
      <c r="T11" s="8" t="s">
        <v>594</v>
      </c>
    </row>
    <row r="12" spans="1:20" ht="16.05" customHeight="1" x14ac:dyDescent="0.3">
      <c r="A12" s="3" t="s">
        <v>404</v>
      </c>
      <c r="B12" s="4" t="s">
        <v>441</v>
      </c>
      <c r="C12" s="3" t="s">
        <v>114</v>
      </c>
      <c r="D12" s="8" t="s">
        <v>55</v>
      </c>
      <c r="E12" s="8" t="s">
        <v>113</v>
      </c>
      <c r="F12" s="8" t="s">
        <v>114</v>
      </c>
      <c r="G12" s="8"/>
      <c r="H12" s="8" t="s">
        <v>328</v>
      </c>
      <c r="I12" s="8" t="s">
        <v>329</v>
      </c>
      <c r="J12" s="8">
        <v>28009707</v>
      </c>
      <c r="K12" s="8" t="s">
        <v>326</v>
      </c>
      <c r="L12" s="8" t="s">
        <v>333</v>
      </c>
      <c r="M12" s="8">
        <v>800</v>
      </c>
      <c r="N12" s="8">
        <v>10.5</v>
      </c>
      <c r="O12" s="8"/>
      <c r="P12" s="8"/>
      <c r="Q12" s="8" t="s">
        <v>11</v>
      </c>
      <c r="R12" s="8">
        <v>10</v>
      </c>
      <c r="S12" s="8">
        <v>25</v>
      </c>
      <c r="T12" s="8" t="s">
        <v>340</v>
      </c>
    </row>
    <row r="13" spans="1:20" ht="16.05" customHeight="1" x14ac:dyDescent="0.3">
      <c r="A13" s="3" t="s">
        <v>404</v>
      </c>
      <c r="B13" s="4" t="s">
        <v>441</v>
      </c>
      <c r="C13" s="3" t="s">
        <v>114</v>
      </c>
      <c r="D13" s="8" t="s">
        <v>55</v>
      </c>
      <c r="E13" s="8" t="s">
        <v>113</v>
      </c>
      <c r="F13" s="8" t="s">
        <v>114</v>
      </c>
      <c r="G13" s="8"/>
      <c r="H13" s="8" t="s">
        <v>212</v>
      </c>
      <c r="I13" s="8" t="s">
        <v>213</v>
      </c>
      <c r="J13" s="8">
        <v>27525388</v>
      </c>
      <c r="K13" s="8" t="s">
        <v>343</v>
      </c>
      <c r="L13" s="8" t="s">
        <v>106</v>
      </c>
      <c r="M13" s="8">
        <v>2000</v>
      </c>
      <c r="N13" s="8">
        <v>59</v>
      </c>
      <c r="O13" s="8">
        <v>118000</v>
      </c>
      <c r="P13" s="8">
        <v>118000</v>
      </c>
      <c r="Q13" s="8" t="s">
        <v>11</v>
      </c>
      <c r="R13" s="8">
        <v>10</v>
      </c>
      <c r="S13" s="8">
        <v>354</v>
      </c>
      <c r="T13" s="8" t="s">
        <v>353</v>
      </c>
    </row>
    <row r="14" spans="1:20" ht="16.05" customHeight="1" x14ac:dyDescent="0.3">
      <c r="A14" s="3" t="s">
        <v>404</v>
      </c>
      <c r="B14" s="4" t="s">
        <v>441</v>
      </c>
      <c r="C14" s="3" t="s">
        <v>114</v>
      </c>
      <c r="D14" s="8" t="s">
        <v>55</v>
      </c>
      <c r="E14" s="8" t="s">
        <v>113</v>
      </c>
      <c r="F14" s="8" t="s">
        <v>114</v>
      </c>
      <c r="G14" s="8"/>
      <c r="H14" s="8" t="s">
        <v>347</v>
      </c>
      <c r="I14" s="8" t="s">
        <v>348</v>
      </c>
      <c r="J14" s="8">
        <v>27525388</v>
      </c>
      <c r="K14" s="8" t="s">
        <v>343</v>
      </c>
      <c r="L14" s="8" t="s">
        <v>88</v>
      </c>
      <c r="M14" s="8">
        <v>2000</v>
      </c>
      <c r="N14" s="8">
        <v>25</v>
      </c>
      <c r="O14" s="8">
        <v>50000</v>
      </c>
      <c r="P14" s="8">
        <v>50000</v>
      </c>
      <c r="Q14" s="8" t="s">
        <v>11</v>
      </c>
      <c r="R14" s="8">
        <v>10</v>
      </c>
      <c r="S14" s="8">
        <v>150</v>
      </c>
      <c r="T14" s="8" t="s">
        <v>352</v>
      </c>
    </row>
    <row r="15" spans="1:20" ht="16.05" customHeight="1" x14ac:dyDescent="0.3">
      <c r="A15" s="3" t="s">
        <v>404</v>
      </c>
      <c r="B15" s="4" t="s">
        <v>441</v>
      </c>
      <c r="C15" s="3" t="s">
        <v>114</v>
      </c>
      <c r="D15" s="8" t="s">
        <v>55</v>
      </c>
      <c r="E15" s="8" t="s">
        <v>113</v>
      </c>
      <c r="F15" s="8" t="s">
        <v>114</v>
      </c>
      <c r="G15" s="8"/>
      <c r="H15" s="8" t="s">
        <v>253</v>
      </c>
      <c r="I15" s="8" t="s">
        <v>254</v>
      </c>
      <c r="J15" s="8">
        <v>16297817</v>
      </c>
      <c r="K15" s="8" t="s">
        <v>355</v>
      </c>
      <c r="L15" s="8" t="s">
        <v>162</v>
      </c>
      <c r="M15" s="8">
        <v>3000</v>
      </c>
      <c r="N15" s="8">
        <v>59</v>
      </c>
      <c r="O15" s="8">
        <v>177000</v>
      </c>
      <c r="P15" s="8">
        <v>177000</v>
      </c>
      <c r="Q15" s="8" t="s">
        <v>11</v>
      </c>
      <c r="R15" s="8">
        <v>10</v>
      </c>
      <c r="S15" s="8">
        <v>531</v>
      </c>
      <c r="T15" s="8" t="s">
        <v>374</v>
      </c>
    </row>
    <row r="16" spans="1:20" ht="16.05" customHeight="1" x14ac:dyDescent="0.3">
      <c r="A16" s="3" t="s">
        <v>404</v>
      </c>
      <c r="B16" s="4" t="s">
        <v>441</v>
      </c>
      <c r="C16" s="3" t="s">
        <v>114</v>
      </c>
      <c r="D16" s="8" t="s">
        <v>55</v>
      </c>
      <c r="E16" s="8" t="s">
        <v>113</v>
      </c>
      <c r="F16" s="8" t="s">
        <v>114</v>
      </c>
      <c r="G16" s="8"/>
      <c r="H16" s="8" t="s">
        <v>229</v>
      </c>
      <c r="I16" s="8" t="s">
        <v>230</v>
      </c>
      <c r="J16" s="8">
        <v>16297817</v>
      </c>
      <c r="K16" s="8" t="s">
        <v>355</v>
      </c>
      <c r="L16" s="8" t="s">
        <v>360</v>
      </c>
      <c r="M16" s="8">
        <v>3000</v>
      </c>
      <c r="N16" s="8">
        <v>25</v>
      </c>
      <c r="O16" s="8">
        <v>75000</v>
      </c>
      <c r="P16" s="8">
        <v>75000</v>
      </c>
      <c r="Q16" s="8" t="s">
        <v>11</v>
      </c>
      <c r="R16" s="8">
        <v>10</v>
      </c>
      <c r="S16" s="8">
        <v>225</v>
      </c>
      <c r="T16" s="8" t="s">
        <v>373</v>
      </c>
    </row>
    <row r="17" spans="1:20" ht="16.05" customHeight="1" x14ac:dyDescent="0.3">
      <c r="A17" s="3" t="s">
        <v>404</v>
      </c>
      <c r="B17" s="4" t="s">
        <v>441</v>
      </c>
      <c r="C17" s="3" t="s">
        <v>114</v>
      </c>
      <c r="D17" s="8" t="s">
        <v>55</v>
      </c>
      <c r="E17" s="8" t="s">
        <v>113</v>
      </c>
      <c r="F17" s="8" t="s">
        <v>114</v>
      </c>
      <c r="G17" s="8"/>
      <c r="H17" s="8" t="s">
        <v>215</v>
      </c>
      <c r="I17" s="8" t="s">
        <v>216</v>
      </c>
      <c r="J17" s="8">
        <v>24235999</v>
      </c>
      <c r="K17" s="8" t="s">
        <v>219</v>
      </c>
      <c r="L17" s="8" t="s">
        <v>223</v>
      </c>
      <c r="M17" s="8">
        <v>2000</v>
      </c>
      <c r="N17" s="8">
        <v>59</v>
      </c>
      <c r="O17" s="8">
        <v>118000</v>
      </c>
      <c r="P17" s="8">
        <v>118000</v>
      </c>
      <c r="Q17" s="8" t="s">
        <v>11</v>
      </c>
      <c r="R17" s="8">
        <v>10</v>
      </c>
      <c r="S17" s="8">
        <v>354</v>
      </c>
      <c r="T17" s="8" t="s">
        <v>226</v>
      </c>
    </row>
    <row r="18" spans="1:20" ht="16.05" customHeight="1" x14ac:dyDescent="0.3">
      <c r="A18" s="3" t="s">
        <v>404</v>
      </c>
      <c r="B18" s="4" t="s">
        <v>441</v>
      </c>
      <c r="C18" s="3" t="s">
        <v>114</v>
      </c>
      <c r="D18" s="8" t="s">
        <v>55</v>
      </c>
      <c r="E18" s="8" t="s">
        <v>113</v>
      </c>
      <c r="F18" s="8" t="s">
        <v>114</v>
      </c>
      <c r="G18" s="8"/>
      <c r="H18" s="8" t="s">
        <v>217</v>
      </c>
      <c r="I18" s="8" t="s">
        <v>218</v>
      </c>
      <c r="J18" s="8">
        <v>24235999</v>
      </c>
      <c r="K18" s="8" t="s">
        <v>219</v>
      </c>
      <c r="L18" s="8" t="s">
        <v>224</v>
      </c>
      <c r="M18" s="8">
        <v>2000</v>
      </c>
      <c r="N18" s="8">
        <v>25</v>
      </c>
      <c r="O18" s="8">
        <v>50000</v>
      </c>
      <c r="P18" s="8">
        <v>50000</v>
      </c>
      <c r="Q18" s="8" t="s">
        <v>11</v>
      </c>
      <c r="R18" s="8">
        <v>10</v>
      </c>
      <c r="S18" s="8">
        <v>150</v>
      </c>
      <c r="T18" s="8" t="s">
        <v>227</v>
      </c>
    </row>
    <row r="19" spans="1:20" ht="16.05" customHeight="1" x14ac:dyDescent="0.3">
      <c r="A19" s="3" t="s">
        <v>404</v>
      </c>
      <c r="B19" s="4" t="s">
        <v>441</v>
      </c>
      <c r="C19" s="3" t="s">
        <v>114</v>
      </c>
      <c r="D19" s="8" t="s">
        <v>55</v>
      </c>
      <c r="E19" s="8" t="s">
        <v>113</v>
      </c>
      <c r="F19" s="8" t="s">
        <v>114</v>
      </c>
      <c r="G19" s="8"/>
      <c r="H19" s="8" t="s">
        <v>220</v>
      </c>
      <c r="I19" s="8" t="s">
        <v>221</v>
      </c>
      <c r="J19" s="8">
        <v>24235999</v>
      </c>
      <c r="K19" s="8" t="s">
        <v>219</v>
      </c>
      <c r="L19" s="8" t="s">
        <v>222</v>
      </c>
      <c r="M19" s="8">
        <v>400</v>
      </c>
      <c r="N19" s="8">
        <v>10.5</v>
      </c>
      <c r="O19" s="8"/>
      <c r="P19" s="8"/>
      <c r="Q19" s="8" t="s">
        <v>11</v>
      </c>
      <c r="R19" s="8">
        <v>10</v>
      </c>
      <c r="S19" s="8">
        <v>12</v>
      </c>
      <c r="T19" s="8" t="s">
        <v>225</v>
      </c>
    </row>
    <row r="20" spans="1:20" ht="16.05" customHeight="1" x14ac:dyDescent="0.3">
      <c r="A20" s="3" t="s">
        <v>404</v>
      </c>
      <c r="B20" s="4" t="s">
        <v>441</v>
      </c>
      <c r="C20" s="3" t="s">
        <v>114</v>
      </c>
      <c r="D20" s="8" t="s">
        <v>55</v>
      </c>
      <c r="E20" s="8" t="s">
        <v>113</v>
      </c>
      <c r="F20" s="8" t="s">
        <v>114</v>
      </c>
      <c r="G20" s="8"/>
      <c r="H20" s="8" t="s">
        <v>379</v>
      </c>
      <c r="I20" s="8" t="s">
        <v>380</v>
      </c>
      <c r="J20" s="8">
        <v>24367528</v>
      </c>
      <c r="K20" s="8" t="s">
        <v>376</v>
      </c>
      <c r="L20" s="8" t="s">
        <v>97</v>
      </c>
      <c r="M20" s="8">
        <v>2000</v>
      </c>
      <c r="N20" s="8">
        <v>59</v>
      </c>
      <c r="O20" s="8">
        <v>118000</v>
      </c>
      <c r="P20" s="8">
        <v>118000</v>
      </c>
      <c r="Q20" s="8" t="s">
        <v>11</v>
      </c>
      <c r="R20" s="8">
        <v>10</v>
      </c>
      <c r="S20" s="8">
        <v>354</v>
      </c>
      <c r="T20" s="8" t="s">
        <v>386</v>
      </c>
    </row>
    <row r="21" spans="1:20" ht="16.05" customHeight="1" x14ac:dyDescent="0.3">
      <c r="A21" s="3" t="s">
        <v>404</v>
      </c>
      <c r="B21" s="4" t="s">
        <v>441</v>
      </c>
      <c r="C21" s="3" t="s">
        <v>114</v>
      </c>
      <c r="D21" s="8" t="s">
        <v>55</v>
      </c>
      <c r="E21" s="8" t="s">
        <v>113</v>
      </c>
      <c r="F21" s="8" t="s">
        <v>114</v>
      </c>
      <c r="G21" s="8"/>
      <c r="H21" s="8" t="s">
        <v>231</v>
      </c>
      <c r="I21" s="8" t="s">
        <v>232</v>
      </c>
      <c r="J21" s="8">
        <v>24367528</v>
      </c>
      <c r="K21" s="8" t="s">
        <v>376</v>
      </c>
      <c r="L21" s="8" t="s">
        <v>276</v>
      </c>
      <c r="M21" s="8">
        <v>2000</v>
      </c>
      <c r="N21" s="8">
        <v>25</v>
      </c>
      <c r="O21" s="8">
        <v>50000</v>
      </c>
      <c r="P21" s="8">
        <v>50000</v>
      </c>
      <c r="Q21" s="8" t="s">
        <v>11</v>
      </c>
      <c r="R21" s="8">
        <v>10</v>
      </c>
      <c r="S21" s="8">
        <v>150</v>
      </c>
      <c r="T21" s="8" t="s">
        <v>385</v>
      </c>
    </row>
    <row r="22" spans="1:20" ht="16.05" customHeight="1" x14ac:dyDescent="0.3">
      <c r="A22" s="3" t="s">
        <v>404</v>
      </c>
      <c r="B22" s="4" t="s">
        <v>441</v>
      </c>
      <c r="C22" s="3" t="s">
        <v>114</v>
      </c>
      <c r="D22" s="8" t="s">
        <v>55</v>
      </c>
      <c r="E22" s="8" t="s">
        <v>113</v>
      </c>
      <c r="F22" s="8" t="s">
        <v>114</v>
      </c>
      <c r="G22" s="8"/>
      <c r="H22" s="8" t="s">
        <v>202</v>
      </c>
      <c r="I22" s="8" t="s">
        <v>203</v>
      </c>
      <c r="J22" s="8">
        <v>24367528</v>
      </c>
      <c r="K22" s="8" t="s">
        <v>376</v>
      </c>
      <c r="L22" s="8" t="s">
        <v>195</v>
      </c>
      <c r="M22" s="8">
        <v>5000</v>
      </c>
      <c r="N22" s="8">
        <v>59</v>
      </c>
      <c r="O22" s="8">
        <v>295000</v>
      </c>
      <c r="P22" s="8">
        <v>295000</v>
      </c>
      <c r="Q22" s="8" t="s">
        <v>11</v>
      </c>
      <c r="R22" s="8">
        <v>10</v>
      </c>
      <c r="S22" s="8">
        <v>885</v>
      </c>
      <c r="T22" s="8" t="s">
        <v>387</v>
      </c>
    </row>
    <row r="23" spans="1:20" ht="16.05" customHeight="1" x14ac:dyDescent="0.3">
      <c r="A23" s="3" t="s">
        <v>595</v>
      </c>
      <c r="B23" s="4" t="s">
        <v>596</v>
      </c>
      <c r="C23" s="3" t="s">
        <v>114</v>
      </c>
      <c r="D23" s="8" t="s">
        <v>55</v>
      </c>
      <c r="E23" s="8" t="s">
        <v>113</v>
      </c>
      <c r="F23" s="8" t="s">
        <v>114</v>
      </c>
      <c r="G23" s="8"/>
      <c r="H23" s="8" t="s">
        <v>62</v>
      </c>
      <c r="I23" s="8" t="s">
        <v>63</v>
      </c>
      <c r="J23" s="8">
        <v>28721824</v>
      </c>
      <c r="K23" s="8" t="s">
        <v>10</v>
      </c>
      <c r="L23" s="8" t="s">
        <v>61</v>
      </c>
      <c r="M23" s="8">
        <v>5000</v>
      </c>
      <c r="N23" s="8">
        <v>59</v>
      </c>
      <c r="O23" s="8">
        <v>295000</v>
      </c>
      <c r="P23" s="8"/>
      <c r="Q23" s="8" t="s">
        <v>11</v>
      </c>
      <c r="R23" s="8">
        <v>10</v>
      </c>
      <c r="S23" s="8">
        <v>885</v>
      </c>
      <c r="T23" s="8" t="s">
        <v>116</v>
      </c>
    </row>
    <row r="24" spans="1:20" ht="16.05" customHeight="1" x14ac:dyDescent="0.3">
      <c r="A24" s="3" t="s">
        <v>404</v>
      </c>
      <c r="B24" s="4" t="s">
        <v>441</v>
      </c>
      <c r="C24" s="3" t="s">
        <v>114</v>
      </c>
      <c r="D24" s="8" t="s">
        <v>55</v>
      </c>
      <c r="E24" s="8" t="s">
        <v>113</v>
      </c>
      <c r="F24" s="8" t="s">
        <v>114</v>
      </c>
      <c r="G24" s="8"/>
      <c r="H24" s="8" t="s">
        <v>30</v>
      </c>
      <c r="I24" s="8" t="s">
        <v>31</v>
      </c>
      <c r="J24" s="8">
        <v>28721824</v>
      </c>
      <c r="K24" s="8" t="s">
        <v>10</v>
      </c>
      <c r="L24" s="8" t="s">
        <v>74</v>
      </c>
      <c r="M24" s="8">
        <v>5000</v>
      </c>
      <c r="N24" s="8">
        <v>59</v>
      </c>
      <c r="O24" s="8">
        <v>295000</v>
      </c>
      <c r="P24" s="8"/>
      <c r="Q24" s="8" t="s">
        <v>11</v>
      </c>
      <c r="R24" s="8">
        <v>10</v>
      </c>
      <c r="S24" s="8">
        <v>885</v>
      </c>
      <c r="T24" s="8" t="s">
        <v>117</v>
      </c>
    </row>
    <row r="25" spans="1:20" ht="16.05" customHeight="1" x14ac:dyDescent="0.3">
      <c r="A25" s="3" t="s">
        <v>404</v>
      </c>
      <c r="B25" s="4" t="s">
        <v>441</v>
      </c>
      <c r="C25" s="3" t="s">
        <v>114</v>
      </c>
      <c r="D25" s="8" t="s">
        <v>55</v>
      </c>
      <c r="E25" s="8" t="s">
        <v>113</v>
      </c>
      <c r="F25" s="8" t="s">
        <v>114</v>
      </c>
      <c r="G25" s="8"/>
      <c r="H25" s="8" t="s">
        <v>40</v>
      </c>
      <c r="I25" s="8" t="s">
        <v>41</v>
      </c>
      <c r="J25" s="8">
        <v>28721824</v>
      </c>
      <c r="K25" s="8" t="s">
        <v>10</v>
      </c>
      <c r="L25" s="8" t="s">
        <v>36</v>
      </c>
      <c r="M25" s="8">
        <v>10000</v>
      </c>
      <c r="N25" s="8">
        <v>59</v>
      </c>
      <c r="O25" s="8">
        <v>590000</v>
      </c>
      <c r="P25" s="8"/>
      <c r="Q25" s="8" t="s">
        <v>11</v>
      </c>
      <c r="R25" s="8">
        <v>10</v>
      </c>
      <c r="S25" s="8">
        <v>1770</v>
      </c>
      <c r="T25" s="8" t="s">
        <v>120</v>
      </c>
    </row>
    <row r="26" spans="1:20" ht="16.05" customHeight="1" x14ac:dyDescent="0.3">
      <c r="A26" s="3" t="s">
        <v>404</v>
      </c>
      <c r="B26" s="4" t="s">
        <v>441</v>
      </c>
      <c r="C26" s="3" t="s">
        <v>114</v>
      </c>
      <c r="D26" s="8" t="s">
        <v>55</v>
      </c>
      <c r="E26" s="8" t="s">
        <v>113</v>
      </c>
      <c r="F26" s="8" t="s">
        <v>114</v>
      </c>
      <c r="G26" s="8"/>
      <c r="H26" s="8" t="s">
        <v>64</v>
      </c>
      <c r="I26" s="8" t="s">
        <v>65</v>
      </c>
      <c r="J26" s="8">
        <v>28721824</v>
      </c>
      <c r="K26" s="8" t="s">
        <v>10</v>
      </c>
      <c r="L26" s="8" t="s">
        <v>39</v>
      </c>
      <c r="M26" s="8">
        <v>20000</v>
      </c>
      <c r="N26" s="8">
        <v>25</v>
      </c>
      <c r="O26" s="8">
        <v>500000</v>
      </c>
      <c r="P26" s="8"/>
      <c r="Q26" s="8" t="s">
        <v>11</v>
      </c>
      <c r="R26" s="8">
        <v>10</v>
      </c>
      <c r="S26" s="8">
        <v>1500</v>
      </c>
      <c r="T26" s="8" t="s">
        <v>121</v>
      </c>
    </row>
    <row r="27" spans="1:20" ht="16.05" customHeight="1" x14ac:dyDescent="0.3">
      <c r="A27" s="3" t="s">
        <v>595</v>
      </c>
      <c r="B27" s="4" t="s">
        <v>596</v>
      </c>
      <c r="C27" s="3" t="s">
        <v>114</v>
      </c>
      <c r="D27" s="8" t="s">
        <v>55</v>
      </c>
      <c r="E27" s="8" t="s">
        <v>113</v>
      </c>
      <c r="F27" s="8" t="s">
        <v>114</v>
      </c>
      <c r="G27" s="8"/>
      <c r="H27" s="8">
        <v>28721824</v>
      </c>
      <c r="I27" s="8" t="s">
        <v>10</v>
      </c>
      <c r="J27" s="8">
        <v>28721824</v>
      </c>
      <c r="K27" s="8" t="s">
        <v>10</v>
      </c>
      <c r="L27" s="8" t="s">
        <v>35</v>
      </c>
      <c r="M27" s="8">
        <v>4000</v>
      </c>
      <c r="N27" s="8">
        <v>10</v>
      </c>
      <c r="O27" s="8">
        <v>40000</v>
      </c>
      <c r="P27" s="8"/>
      <c r="Q27" s="8" t="s">
        <v>11</v>
      </c>
      <c r="R27" s="8">
        <v>10</v>
      </c>
      <c r="S27" s="8">
        <v>120</v>
      </c>
      <c r="T27" s="8" t="s">
        <v>115</v>
      </c>
    </row>
    <row r="28" spans="1:20" ht="16.05" customHeight="1" x14ac:dyDescent="0.3">
      <c r="A28" s="3" t="s">
        <v>404</v>
      </c>
      <c r="B28" s="4" t="s">
        <v>441</v>
      </c>
      <c r="C28" s="3" t="s">
        <v>114</v>
      </c>
      <c r="D28" s="8" t="s">
        <v>55</v>
      </c>
      <c r="E28" s="8" t="s">
        <v>113</v>
      </c>
      <c r="F28" s="8" t="s">
        <v>114</v>
      </c>
      <c r="G28" s="8"/>
      <c r="H28" s="8" t="s">
        <v>66</v>
      </c>
      <c r="I28" s="8" t="s">
        <v>67</v>
      </c>
      <c r="J28" s="8">
        <v>28721824</v>
      </c>
      <c r="K28" s="8" t="s">
        <v>10</v>
      </c>
      <c r="L28" s="8" t="s">
        <v>24</v>
      </c>
      <c r="M28" s="8">
        <v>400</v>
      </c>
      <c r="N28" s="8">
        <v>10</v>
      </c>
      <c r="O28" s="8">
        <v>4000</v>
      </c>
      <c r="P28" s="8"/>
      <c r="Q28" s="8" t="s">
        <v>11</v>
      </c>
      <c r="R28" s="8">
        <v>10</v>
      </c>
      <c r="S28" s="8">
        <v>12</v>
      </c>
      <c r="T28" s="8" t="s">
        <v>118</v>
      </c>
    </row>
    <row r="29" spans="1:20" ht="16.05" customHeight="1" x14ac:dyDescent="0.3">
      <c r="A29" s="3" t="s">
        <v>404</v>
      </c>
      <c r="B29" s="4" t="s">
        <v>441</v>
      </c>
      <c r="C29" s="3" t="s">
        <v>597</v>
      </c>
      <c r="D29" s="8" t="s">
        <v>55</v>
      </c>
      <c r="E29" s="8" t="s">
        <v>113</v>
      </c>
      <c r="F29" s="8" t="s">
        <v>114</v>
      </c>
      <c r="G29" s="8"/>
      <c r="H29" s="8" t="s">
        <v>16</v>
      </c>
      <c r="I29" s="8" t="s">
        <v>17</v>
      </c>
      <c r="J29" s="8">
        <v>28721824</v>
      </c>
      <c r="K29" s="8" t="s">
        <v>10</v>
      </c>
      <c r="L29" s="8" t="s">
        <v>24</v>
      </c>
      <c r="M29" s="8">
        <v>3800</v>
      </c>
      <c r="N29" s="8">
        <v>10</v>
      </c>
      <c r="O29" s="8">
        <v>38000</v>
      </c>
      <c r="P29" s="8"/>
      <c r="Q29" s="8" t="s">
        <v>11</v>
      </c>
      <c r="R29" s="8">
        <v>10</v>
      </c>
      <c r="S29" s="8">
        <v>114</v>
      </c>
      <c r="T29" s="8" t="s">
        <v>119</v>
      </c>
    </row>
    <row r="30" spans="1:20" ht="16.0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 t="s">
        <v>529</v>
      </c>
      <c r="O30" s="6">
        <f>SUM(O2:O29)</f>
        <v>4216000</v>
      </c>
      <c r="P30" s="6">
        <f>SUM(P2:P29)</f>
        <v>2454000</v>
      </c>
      <c r="Q30" s="3"/>
      <c r="R30" s="3"/>
      <c r="S30" s="3"/>
      <c r="T30" s="3"/>
    </row>
  </sheetData>
  <sortState ref="A2:T29">
    <sortCondition ref="K2:K29"/>
    <sortCondition ref="L2:L29"/>
  </sortState>
  <phoneticPr fontId="1" type="noConversion"/>
  <pageMargins left="0.23622047244094491" right="0.23622047244094491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opLeftCell="F1" workbookViewId="0">
      <selection activeCell="I8" sqref="I8"/>
    </sheetView>
  </sheetViews>
  <sheetFormatPr defaultColWidth="8.796875" defaultRowHeight="11.25" x14ac:dyDescent="0.3"/>
  <cols>
    <col min="1" max="1" width="16.8984375" style="1" bestFit="1" customWidth="1"/>
    <col min="2" max="2" width="5.3984375" style="1" bestFit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4" t="s">
        <v>441</v>
      </c>
      <c r="C2" s="3" t="s">
        <v>601</v>
      </c>
      <c r="D2" s="3" t="s">
        <v>55</v>
      </c>
      <c r="E2" s="3" t="s">
        <v>122</v>
      </c>
      <c r="F2" s="3" t="s">
        <v>449</v>
      </c>
      <c r="G2" s="3"/>
      <c r="H2" s="3" t="s">
        <v>253</v>
      </c>
      <c r="I2" s="3" t="s">
        <v>254</v>
      </c>
      <c r="J2" s="3">
        <v>13001684</v>
      </c>
      <c r="K2" s="3" t="s">
        <v>258</v>
      </c>
      <c r="L2" s="3" t="s">
        <v>263</v>
      </c>
      <c r="M2" s="3">
        <v>3000</v>
      </c>
      <c r="N2" s="3">
        <v>58</v>
      </c>
      <c r="O2" s="6">
        <v>174000</v>
      </c>
      <c r="P2" s="6">
        <v>174000</v>
      </c>
      <c r="Q2" s="3" t="s">
        <v>11</v>
      </c>
      <c r="R2" s="3">
        <v>10</v>
      </c>
      <c r="S2" s="3">
        <v>522</v>
      </c>
      <c r="T2" s="3" t="s">
        <v>267</v>
      </c>
    </row>
    <row r="3" spans="1:20" ht="16.05" customHeight="1" x14ac:dyDescent="0.3">
      <c r="A3" s="3" t="s">
        <v>404</v>
      </c>
      <c r="B3" s="4" t="s">
        <v>441</v>
      </c>
      <c r="C3" s="3" t="s">
        <v>449</v>
      </c>
      <c r="D3" s="3" t="s">
        <v>55</v>
      </c>
      <c r="E3" s="3" t="s">
        <v>122</v>
      </c>
      <c r="F3" s="3" t="s">
        <v>449</v>
      </c>
      <c r="G3" s="3"/>
      <c r="H3" s="3" t="s">
        <v>259</v>
      </c>
      <c r="I3" s="3" t="s">
        <v>260</v>
      </c>
      <c r="J3" s="3">
        <v>13001684</v>
      </c>
      <c r="K3" s="3" t="s">
        <v>258</v>
      </c>
      <c r="L3" s="3" t="s">
        <v>264</v>
      </c>
      <c r="M3" s="3">
        <v>3000</v>
      </c>
      <c r="N3" s="3">
        <v>25</v>
      </c>
      <c r="O3" s="6">
        <v>75000</v>
      </c>
      <c r="P3" s="6">
        <v>75000</v>
      </c>
      <c r="Q3" s="3" t="s">
        <v>11</v>
      </c>
      <c r="R3" s="3">
        <v>10</v>
      </c>
      <c r="S3" s="3">
        <v>225</v>
      </c>
      <c r="T3" s="3" t="s">
        <v>266</v>
      </c>
    </row>
    <row r="4" spans="1:20" ht="16.05" customHeight="1" x14ac:dyDescent="0.3">
      <c r="A4" s="3" t="s">
        <v>404</v>
      </c>
      <c r="B4" s="4" t="s">
        <v>441</v>
      </c>
      <c r="C4" s="3" t="s">
        <v>449</v>
      </c>
      <c r="D4" s="3" t="s">
        <v>55</v>
      </c>
      <c r="E4" s="3" t="s">
        <v>122</v>
      </c>
      <c r="F4" s="3" t="s">
        <v>449</v>
      </c>
      <c r="G4" s="3"/>
      <c r="H4" s="3" t="s">
        <v>198</v>
      </c>
      <c r="I4" s="3" t="s">
        <v>199</v>
      </c>
      <c r="J4" s="3">
        <v>28649611</v>
      </c>
      <c r="K4" s="3" t="s">
        <v>268</v>
      </c>
      <c r="L4" s="3" t="s">
        <v>171</v>
      </c>
      <c r="M4" s="3">
        <v>5000</v>
      </c>
      <c r="N4" s="3">
        <v>59</v>
      </c>
      <c r="O4" s="6">
        <v>295000</v>
      </c>
      <c r="P4" s="6">
        <v>295000</v>
      </c>
      <c r="Q4" s="3" t="s">
        <v>11</v>
      </c>
      <c r="R4" s="3">
        <v>10</v>
      </c>
      <c r="S4" s="3">
        <v>885</v>
      </c>
      <c r="T4" s="3" t="s">
        <v>290</v>
      </c>
    </row>
    <row r="5" spans="1:20" ht="16.05" customHeight="1" x14ac:dyDescent="0.3">
      <c r="A5" s="3" t="s">
        <v>404</v>
      </c>
      <c r="B5" s="4" t="s">
        <v>441</v>
      </c>
      <c r="C5" s="3" t="s">
        <v>449</v>
      </c>
      <c r="D5" s="3" t="s">
        <v>55</v>
      </c>
      <c r="E5" s="3" t="s">
        <v>122</v>
      </c>
      <c r="F5" s="3" t="s">
        <v>449</v>
      </c>
      <c r="G5" s="3"/>
      <c r="H5" s="3" t="s">
        <v>261</v>
      </c>
      <c r="I5" s="3" t="s">
        <v>262</v>
      </c>
      <c r="J5" s="3">
        <v>28649611</v>
      </c>
      <c r="K5" s="3" t="s">
        <v>268</v>
      </c>
      <c r="L5" s="3" t="s">
        <v>269</v>
      </c>
      <c r="M5" s="3">
        <v>5000</v>
      </c>
      <c r="N5" s="3">
        <v>16</v>
      </c>
      <c r="O5" s="6">
        <v>80000</v>
      </c>
      <c r="P5" s="6">
        <v>80000</v>
      </c>
      <c r="Q5" s="3" t="s">
        <v>11</v>
      </c>
      <c r="R5" s="3">
        <v>10</v>
      </c>
      <c r="S5" s="3">
        <v>240</v>
      </c>
      <c r="T5" s="3" t="s">
        <v>289</v>
      </c>
    </row>
    <row r="6" spans="1:20" ht="16.05" customHeight="1" x14ac:dyDescent="0.3">
      <c r="A6" s="3" t="s">
        <v>404</v>
      </c>
      <c r="B6" s="4" t="s">
        <v>441</v>
      </c>
      <c r="C6" s="3" t="s">
        <v>449</v>
      </c>
      <c r="D6" s="3" t="s">
        <v>55</v>
      </c>
      <c r="E6" s="3" t="s">
        <v>515</v>
      </c>
      <c r="F6" s="3" t="s">
        <v>449</v>
      </c>
      <c r="G6" s="3"/>
      <c r="H6" s="3" t="s">
        <v>59</v>
      </c>
      <c r="I6" s="3" t="s">
        <v>60</v>
      </c>
      <c r="J6" s="3">
        <v>16320351</v>
      </c>
      <c r="K6" s="3" t="s">
        <v>306</v>
      </c>
      <c r="L6" s="3" t="s">
        <v>309</v>
      </c>
      <c r="M6" s="3">
        <v>10000</v>
      </c>
      <c r="N6" s="3">
        <v>59</v>
      </c>
      <c r="O6" s="6">
        <v>590000</v>
      </c>
      <c r="P6" s="6">
        <v>590000</v>
      </c>
      <c r="Q6" s="3" t="s">
        <v>11</v>
      </c>
      <c r="R6" s="3">
        <v>10</v>
      </c>
      <c r="S6" s="3">
        <v>1770</v>
      </c>
      <c r="T6" s="3" t="s">
        <v>318</v>
      </c>
    </row>
    <row r="7" spans="1:20" ht="16.05" customHeight="1" x14ac:dyDescent="0.3">
      <c r="A7" s="3" t="s">
        <v>404</v>
      </c>
      <c r="B7" s="4" t="s">
        <v>441</v>
      </c>
      <c r="C7" s="3" t="s">
        <v>449</v>
      </c>
      <c r="D7" s="3" t="s">
        <v>55</v>
      </c>
      <c r="E7" s="3" t="s">
        <v>122</v>
      </c>
      <c r="F7" s="3" t="s">
        <v>449</v>
      </c>
      <c r="G7" s="3"/>
      <c r="H7" s="3" t="s">
        <v>202</v>
      </c>
      <c r="I7" s="3" t="s">
        <v>203</v>
      </c>
      <c r="J7" s="3">
        <v>24367528</v>
      </c>
      <c r="K7" s="3" t="s">
        <v>376</v>
      </c>
      <c r="L7" s="3" t="s">
        <v>195</v>
      </c>
      <c r="M7" s="3">
        <v>10000</v>
      </c>
      <c r="N7" s="3">
        <v>59</v>
      </c>
      <c r="O7" s="6">
        <v>590000</v>
      </c>
      <c r="P7" s="6">
        <v>590000</v>
      </c>
      <c r="Q7" s="3" t="s">
        <v>11</v>
      </c>
      <c r="R7" s="3">
        <v>10</v>
      </c>
      <c r="S7" s="3">
        <v>1770</v>
      </c>
      <c r="T7" s="3" t="s">
        <v>388</v>
      </c>
    </row>
    <row r="8" spans="1:20" ht="16.05" customHeight="1" x14ac:dyDescent="0.3">
      <c r="A8" s="3" t="s">
        <v>404</v>
      </c>
      <c r="B8" s="4" t="s">
        <v>441</v>
      </c>
      <c r="C8" s="3" t="s">
        <v>449</v>
      </c>
      <c r="D8" s="3" t="s">
        <v>55</v>
      </c>
      <c r="E8" s="3" t="s">
        <v>122</v>
      </c>
      <c r="F8" s="3" t="s">
        <v>449</v>
      </c>
      <c r="G8" s="3"/>
      <c r="H8" s="3" t="s">
        <v>28</v>
      </c>
      <c r="I8" s="3" t="s">
        <v>29</v>
      </c>
      <c r="J8" s="3">
        <v>28721824</v>
      </c>
      <c r="K8" s="3" t="s">
        <v>10</v>
      </c>
      <c r="L8" s="3" t="s">
        <v>52</v>
      </c>
      <c r="M8" s="3">
        <v>10000</v>
      </c>
      <c r="N8" s="3">
        <v>59</v>
      </c>
      <c r="O8" s="6">
        <v>590000</v>
      </c>
      <c r="P8" s="6"/>
      <c r="Q8" s="3" t="s">
        <v>11</v>
      </c>
      <c r="R8" s="3">
        <v>10</v>
      </c>
      <c r="S8" s="3">
        <v>1770</v>
      </c>
      <c r="T8" s="3" t="s">
        <v>124</v>
      </c>
    </row>
    <row r="9" spans="1:20" ht="16.05" customHeight="1" x14ac:dyDescent="0.3">
      <c r="A9" s="3" t="s">
        <v>404</v>
      </c>
      <c r="B9" s="4" t="s">
        <v>441</v>
      </c>
      <c r="C9" s="3" t="s">
        <v>449</v>
      </c>
      <c r="D9" s="3" t="s">
        <v>55</v>
      </c>
      <c r="E9" s="3" t="s">
        <v>122</v>
      </c>
      <c r="F9" s="3" t="s">
        <v>449</v>
      </c>
      <c r="G9" s="3"/>
      <c r="H9" s="3">
        <v>28721824</v>
      </c>
      <c r="I9" s="3" t="s">
        <v>10</v>
      </c>
      <c r="J9" s="3">
        <v>28721824</v>
      </c>
      <c r="K9" s="3" t="s">
        <v>10</v>
      </c>
      <c r="L9" s="3" t="s">
        <v>25</v>
      </c>
      <c r="M9" s="3">
        <v>1000</v>
      </c>
      <c r="N9" s="3">
        <v>10</v>
      </c>
      <c r="O9" s="6"/>
      <c r="P9" s="6"/>
      <c r="Q9" s="3" t="s">
        <v>11</v>
      </c>
      <c r="R9" s="3">
        <v>10</v>
      </c>
      <c r="S9" s="3">
        <v>30</v>
      </c>
      <c r="T9" s="3" t="s">
        <v>123</v>
      </c>
    </row>
    <row r="10" spans="1:20" ht="16.05" customHeight="1" x14ac:dyDescent="0.3">
      <c r="A10" s="3" t="s">
        <v>404</v>
      </c>
      <c r="B10" s="4" t="s">
        <v>441</v>
      </c>
      <c r="C10" s="3" t="s">
        <v>449</v>
      </c>
      <c r="D10" s="3" t="s">
        <v>55</v>
      </c>
      <c r="E10" s="3" t="s">
        <v>122</v>
      </c>
      <c r="F10" s="3" t="s">
        <v>449</v>
      </c>
      <c r="G10" s="3"/>
      <c r="H10" s="3" t="s">
        <v>16</v>
      </c>
      <c r="I10" s="3" t="s">
        <v>17</v>
      </c>
      <c r="J10" s="3">
        <v>28721824</v>
      </c>
      <c r="K10" s="3" t="s">
        <v>10</v>
      </c>
      <c r="L10" s="3" t="s">
        <v>24</v>
      </c>
      <c r="M10" s="3">
        <v>1050</v>
      </c>
      <c r="N10" s="3">
        <v>10</v>
      </c>
      <c r="O10" s="6"/>
      <c r="P10" s="6"/>
      <c r="Q10" s="3" t="s">
        <v>11</v>
      </c>
      <c r="R10" s="3">
        <v>10</v>
      </c>
      <c r="S10" s="3">
        <v>31</v>
      </c>
      <c r="T10" s="3" t="s">
        <v>125</v>
      </c>
    </row>
    <row r="11" spans="1:20" ht="16.0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 t="s">
        <v>529</v>
      </c>
      <c r="O11" s="6">
        <f>SUM(O2:O10)</f>
        <v>2394000</v>
      </c>
      <c r="P11" s="6">
        <f>SUM(P2:P10)</f>
        <v>1804000</v>
      </c>
      <c r="Q11" s="3"/>
      <c r="R11" s="3"/>
      <c r="S11" s="3"/>
      <c r="T11" s="3"/>
    </row>
    <row r="12" spans="1:20" x14ac:dyDescent="0.3">
      <c r="O12" s="1"/>
      <c r="P12" s="1"/>
    </row>
  </sheetData>
  <sortState ref="A2:T11">
    <sortCondition ref="K2:K11"/>
    <sortCondition ref="L2:L11"/>
  </sortState>
  <phoneticPr fontId="1" type="noConversion"/>
  <pageMargins left="0.59055118110236227" right="0.47244094488188981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opLeftCell="I1" workbookViewId="0">
      <selection activeCell="I2" sqref="I2:I3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4" t="s">
        <v>441</v>
      </c>
      <c r="C2" s="3" t="s">
        <v>101</v>
      </c>
      <c r="D2" s="3" t="s">
        <v>55</v>
      </c>
      <c r="E2" s="3" t="s">
        <v>100</v>
      </c>
      <c r="F2" s="3" t="s">
        <v>101</v>
      </c>
      <c r="G2" s="3"/>
      <c r="H2" s="3" t="s">
        <v>40</v>
      </c>
      <c r="I2" s="3" t="s">
        <v>41</v>
      </c>
      <c r="J2" s="3">
        <v>28721824</v>
      </c>
      <c r="K2" s="3" t="s">
        <v>10</v>
      </c>
      <c r="L2" s="3" t="s">
        <v>36</v>
      </c>
      <c r="M2" s="3">
        <v>10000</v>
      </c>
      <c r="N2" s="3">
        <v>59</v>
      </c>
      <c r="O2" s="6">
        <v>590000</v>
      </c>
      <c r="P2" s="6"/>
      <c r="Q2" s="3" t="s">
        <v>11</v>
      </c>
      <c r="R2" s="3">
        <v>10</v>
      </c>
      <c r="S2" s="3">
        <v>1770</v>
      </c>
      <c r="T2" s="3" t="s">
        <v>104</v>
      </c>
    </row>
    <row r="3" spans="1:20" ht="16.05" customHeight="1" x14ac:dyDescent="0.3">
      <c r="A3" s="3" t="s">
        <v>404</v>
      </c>
      <c r="B3" s="4" t="s">
        <v>441</v>
      </c>
      <c r="C3" s="3" t="s">
        <v>101</v>
      </c>
      <c r="D3" s="3" t="s">
        <v>55</v>
      </c>
      <c r="E3" s="3" t="s">
        <v>504</v>
      </c>
      <c r="F3" s="3" t="s">
        <v>101</v>
      </c>
      <c r="G3" s="3"/>
      <c r="H3" s="3" t="s">
        <v>64</v>
      </c>
      <c r="I3" s="3" t="s">
        <v>65</v>
      </c>
      <c r="J3" s="3">
        <v>28721824</v>
      </c>
      <c r="K3" s="3" t="s">
        <v>10</v>
      </c>
      <c r="L3" s="3" t="s">
        <v>39</v>
      </c>
      <c r="M3" s="3">
        <v>10000</v>
      </c>
      <c r="N3" s="3">
        <v>25</v>
      </c>
      <c r="O3" s="6">
        <v>250000</v>
      </c>
      <c r="P3" s="6"/>
      <c r="Q3" s="3" t="s">
        <v>11</v>
      </c>
      <c r="R3" s="3">
        <v>10</v>
      </c>
      <c r="S3" s="3">
        <v>750</v>
      </c>
      <c r="T3" s="3" t="s">
        <v>105</v>
      </c>
    </row>
    <row r="4" spans="1:20" ht="16.05" customHeight="1" x14ac:dyDescent="0.3">
      <c r="A4" s="3" t="s">
        <v>404</v>
      </c>
      <c r="B4" s="4" t="s">
        <v>441</v>
      </c>
      <c r="C4" s="3" t="s">
        <v>101</v>
      </c>
      <c r="D4" s="3" t="s">
        <v>55</v>
      </c>
      <c r="E4" s="3" t="s">
        <v>100</v>
      </c>
      <c r="F4" s="3" t="s">
        <v>101</v>
      </c>
      <c r="G4" s="3"/>
      <c r="H4" s="3">
        <v>28721824</v>
      </c>
      <c r="I4" s="3" t="s">
        <v>10</v>
      </c>
      <c r="J4" s="3">
        <v>28721824</v>
      </c>
      <c r="K4" s="3" t="s">
        <v>10</v>
      </c>
      <c r="L4" s="3" t="s">
        <v>13</v>
      </c>
      <c r="M4" s="3">
        <v>2000</v>
      </c>
      <c r="N4" s="3">
        <v>10</v>
      </c>
      <c r="O4" s="6"/>
      <c r="P4" s="6"/>
      <c r="Q4" s="3" t="s">
        <v>11</v>
      </c>
      <c r="R4" s="3">
        <v>10</v>
      </c>
      <c r="S4" s="3">
        <v>60</v>
      </c>
      <c r="T4" s="3" t="s">
        <v>102</v>
      </c>
    </row>
    <row r="5" spans="1:20" ht="16.05" customHeight="1" x14ac:dyDescent="0.3">
      <c r="A5" s="3" t="s">
        <v>404</v>
      </c>
      <c r="B5" s="4" t="s">
        <v>441</v>
      </c>
      <c r="C5" s="3" t="s">
        <v>101</v>
      </c>
      <c r="D5" s="3" t="s">
        <v>55</v>
      </c>
      <c r="E5" s="3" t="s">
        <v>100</v>
      </c>
      <c r="F5" s="3" t="s">
        <v>101</v>
      </c>
      <c r="G5" s="3"/>
      <c r="H5" s="3" t="s">
        <v>16</v>
      </c>
      <c r="I5" s="3" t="s">
        <v>17</v>
      </c>
      <c r="J5" s="3">
        <v>28721824</v>
      </c>
      <c r="K5" s="3" t="s">
        <v>10</v>
      </c>
      <c r="L5" s="3" t="s">
        <v>37</v>
      </c>
      <c r="M5" s="3">
        <v>2100</v>
      </c>
      <c r="N5" s="3">
        <v>10</v>
      </c>
      <c r="O5" s="6"/>
      <c r="P5" s="6"/>
      <c r="Q5" s="3" t="s">
        <v>11</v>
      </c>
      <c r="R5" s="3">
        <v>10</v>
      </c>
      <c r="S5" s="3">
        <v>63</v>
      </c>
      <c r="T5" s="3" t="s">
        <v>103</v>
      </c>
    </row>
    <row r="6" spans="1:20" ht="16.0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 t="s">
        <v>529</v>
      </c>
      <c r="O6" s="6">
        <f>SUM(O2:O5)</f>
        <v>840000</v>
      </c>
      <c r="P6" s="6"/>
      <c r="Q6" s="3"/>
      <c r="R6" s="3"/>
      <c r="S6" s="3"/>
      <c r="T6" s="3"/>
    </row>
    <row r="7" spans="1:20" x14ac:dyDescent="0.3">
      <c r="O7" s="6" t="s">
        <v>536</v>
      </c>
      <c r="P7" s="6">
        <f>SUM(P2:P6)</f>
        <v>0</v>
      </c>
    </row>
  </sheetData>
  <sortState ref="A2:T7">
    <sortCondition ref="K2:K7"/>
    <sortCondition ref="L2:L7"/>
  </sortState>
  <phoneticPr fontId="1" type="noConversion"/>
  <pageMargins left="0.37" right="0.31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topLeftCell="I1" workbookViewId="0">
      <selection activeCell="I18" sqref="I18"/>
    </sheetView>
  </sheetViews>
  <sheetFormatPr defaultColWidth="8.796875" defaultRowHeight="11.25" x14ac:dyDescent="0.3"/>
  <cols>
    <col min="1" max="1" width="16.8984375" style="1" bestFit="1" customWidth="1"/>
    <col min="2" max="2" width="5.3984375" style="1" bestFit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4" t="s">
        <v>441</v>
      </c>
      <c r="C2" s="3" t="s">
        <v>108</v>
      </c>
      <c r="D2" s="3" t="s">
        <v>55</v>
      </c>
      <c r="E2" s="3" t="s">
        <v>107</v>
      </c>
      <c r="F2" s="3" t="s">
        <v>108</v>
      </c>
      <c r="G2" s="3"/>
      <c r="H2" s="3" t="s">
        <v>40</v>
      </c>
      <c r="I2" s="3" t="s">
        <v>41</v>
      </c>
      <c r="J2" s="3">
        <v>28721824</v>
      </c>
      <c r="K2" s="3" t="s">
        <v>10</v>
      </c>
      <c r="L2" s="3" t="s">
        <v>36</v>
      </c>
      <c r="M2" s="3">
        <v>10000</v>
      </c>
      <c r="N2" s="3">
        <v>59</v>
      </c>
      <c r="O2" s="6">
        <v>590000</v>
      </c>
      <c r="P2" s="6"/>
      <c r="Q2" s="3" t="s">
        <v>11</v>
      </c>
      <c r="R2" s="3">
        <v>10</v>
      </c>
      <c r="S2" s="3">
        <v>1770</v>
      </c>
      <c r="T2" s="3" t="s">
        <v>111</v>
      </c>
    </row>
    <row r="3" spans="1:20" ht="16.05" customHeight="1" x14ac:dyDescent="0.3">
      <c r="A3" s="3" t="s">
        <v>404</v>
      </c>
      <c r="B3" s="4" t="s">
        <v>441</v>
      </c>
      <c r="C3" s="3" t="s">
        <v>108</v>
      </c>
      <c r="D3" s="3" t="s">
        <v>55</v>
      </c>
      <c r="E3" s="3" t="s">
        <v>511</v>
      </c>
      <c r="F3" s="3" t="s">
        <v>599</v>
      </c>
      <c r="G3" s="3"/>
      <c r="H3" s="3" t="s">
        <v>64</v>
      </c>
      <c r="I3" s="3" t="s">
        <v>65</v>
      </c>
      <c r="J3" s="3">
        <v>28721824</v>
      </c>
      <c r="K3" s="3" t="s">
        <v>10</v>
      </c>
      <c r="L3" s="3" t="s">
        <v>39</v>
      </c>
      <c r="M3" s="3">
        <v>10000</v>
      </c>
      <c r="N3" s="3">
        <v>25</v>
      </c>
      <c r="O3" s="6">
        <v>250000</v>
      </c>
      <c r="P3" s="6"/>
      <c r="Q3" s="3" t="s">
        <v>11</v>
      </c>
      <c r="R3" s="3">
        <v>10</v>
      </c>
      <c r="S3" s="3">
        <v>750</v>
      </c>
      <c r="T3" s="3" t="s">
        <v>112</v>
      </c>
    </row>
    <row r="4" spans="1:20" ht="16.05" customHeight="1" x14ac:dyDescent="0.3">
      <c r="A4" s="3" t="s">
        <v>404</v>
      </c>
      <c r="B4" s="4" t="s">
        <v>441</v>
      </c>
      <c r="C4" s="3" t="s">
        <v>108</v>
      </c>
      <c r="D4" s="3" t="s">
        <v>55</v>
      </c>
      <c r="E4" s="3" t="s">
        <v>107</v>
      </c>
      <c r="F4" s="3" t="s">
        <v>108</v>
      </c>
      <c r="G4" s="3"/>
      <c r="H4" s="3">
        <v>28721824</v>
      </c>
      <c r="I4" s="3" t="s">
        <v>10</v>
      </c>
      <c r="J4" s="3">
        <v>28721824</v>
      </c>
      <c r="K4" s="3" t="s">
        <v>10</v>
      </c>
      <c r="L4" s="3" t="s">
        <v>13</v>
      </c>
      <c r="M4" s="3">
        <v>2000</v>
      </c>
      <c r="N4" s="3">
        <v>10</v>
      </c>
      <c r="O4" s="6"/>
      <c r="P4" s="6"/>
      <c r="Q4" s="3" t="s">
        <v>11</v>
      </c>
      <c r="R4" s="3">
        <v>10</v>
      </c>
      <c r="S4" s="3">
        <v>60</v>
      </c>
      <c r="T4" s="3" t="s">
        <v>109</v>
      </c>
    </row>
    <row r="5" spans="1:20" ht="16.05" customHeight="1" x14ac:dyDescent="0.3">
      <c r="A5" s="3" t="s">
        <v>404</v>
      </c>
      <c r="B5" s="4" t="s">
        <v>441</v>
      </c>
      <c r="C5" s="3" t="s">
        <v>108</v>
      </c>
      <c r="D5" s="3" t="s">
        <v>55</v>
      </c>
      <c r="E5" s="3" t="s">
        <v>107</v>
      </c>
      <c r="F5" s="3" t="s">
        <v>108</v>
      </c>
      <c r="G5" s="3"/>
      <c r="H5" s="3" t="s">
        <v>16</v>
      </c>
      <c r="I5" s="3" t="s">
        <v>17</v>
      </c>
      <c r="J5" s="3">
        <v>28721824</v>
      </c>
      <c r="K5" s="3" t="s">
        <v>10</v>
      </c>
      <c r="L5" s="3" t="s">
        <v>37</v>
      </c>
      <c r="M5" s="3">
        <v>2100</v>
      </c>
      <c r="N5" s="3">
        <v>10</v>
      </c>
      <c r="O5" s="6"/>
      <c r="P5" s="6"/>
      <c r="Q5" s="3" t="s">
        <v>11</v>
      </c>
      <c r="R5" s="3">
        <v>10</v>
      </c>
      <c r="S5" s="3">
        <v>63</v>
      </c>
      <c r="T5" s="3" t="s">
        <v>110</v>
      </c>
    </row>
    <row r="6" spans="1:20" ht="16.0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 t="s">
        <v>529</v>
      </c>
      <c r="O6" s="6">
        <f>SUM(O2:O5)</f>
        <v>840000</v>
      </c>
      <c r="P6" s="6"/>
      <c r="Q6" s="3"/>
      <c r="R6" s="3"/>
      <c r="S6" s="3"/>
      <c r="T6" s="3"/>
    </row>
  </sheetData>
  <sortState ref="A2:T6">
    <sortCondition ref="K2:K6"/>
    <sortCondition ref="L2:L6"/>
  </sortState>
  <phoneticPr fontId="1" type="noConversion"/>
  <pageMargins left="0.62" right="0.35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opLeftCell="I1" workbookViewId="0">
      <selection activeCell="P17" sqref="P17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/>
      <c r="B2" s="4" t="s">
        <v>416</v>
      </c>
      <c r="C2" s="3" t="s">
        <v>605</v>
      </c>
      <c r="D2" s="3" t="s">
        <v>84</v>
      </c>
      <c r="E2" s="3" t="s">
        <v>415</v>
      </c>
      <c r="F2" s="3" t="s">
        <v>164</v>
      </c>
      <c r="G2" s="3"/>
      <c r="H2" s="3" t="s">
        <v>307</v>
      </c>
      <c r="I2" s="3" t="s">
        <v>308</v>
      </c>
      <c r="J2" s="3">
        <v>27525388</v>
      </c>
      <c r="K2" s="3" t="s">
        <v>343</v>
      </c>
      <c r="L2" s="3" t="s">
        <v>149</v>
      </c>
      <c r="M2" s="3">
        <v>4000</v>
      </c>
      <c r="N2" s="3">
        <v>59</v>
      </c>
      <c r="O2" s="6"/>
      <c r="P2" s="6">
        <v>236000</v>
      </c>
      <c r="Q2" s="3" t="s">
        <v>11</v>
      </c>
      <c r="R2" s="3">
        <v>10</v>
      </c>
      <c r="S2" s="3">
        <v>708</v>
      </c>
      <c r="T2" s="3" t="s">
        <v>354</v>
      </c>
    </row>
    <row r="3" spans="1:20" ht="16.05" customHeight="1" x14ac:dyDescent="0.3">
      <c r="A3" s="3"/>
      <c r="B3" s="4" t="s">
        <v>416</v>
      </c>
      <c r="C3" s="3" t="s">
        <v>164</v>
      </c>
      <c r="D3" s="3" t="s">
        <v>84</v>
      </c>
      <c r="E3" s="3" t="s">
        <v>163</v>
      </c>
      <c r="F3" s="3" t="s">
        <v>164</v>
      </c>
      <c r="G3" s="3"/>
      <c r="H3" s="3" t="s">
        <v>239</v>
      </c>
      <c r="I3" s="3" t="s">
        <v>240</v>
      </c>
      <c r="J3" s="3">
        <v>5138497</v>
      </c>
      <c r="K3" s="3" t="s">
        <v>245</v>
      </c>
      <c r="L3" s="3" t="s">
        <v>246</v>
      </c>
      <c r="M3" s="3">
        <v>5000</v>
      </c>
      <c r="N3" s="3">
        <v>58</v>
      </c>
      <c r="O3" s="6"/>
      <c r="P3" s="6">
        <v>290000</v>
      </c>
      <c r="Q3" s="3" t="s">
        <v>11</v>
      </c>
      <c r="R3" s="3">
        <v>10</v>
      </c>
      <c r="S3" s="3">
        <v>870</v>
      </c>
      <c r="T3" s="3" t="s">
        <v>257</v>
      </c>
    </row>
    <row r="4" spans="1:20" ht="16.05" customHeight="1" x14ac:dyDescent="0.3">
      <c r="A4" s="3"/>
      <c r="B4" s="4" t="s">
        <v>416</v>
      </c>
      <c r="C4" s="3" t="s">
        <v>164</v>
      </c>
      <c r="D4" s="3" t="s">
        <v>84</v>
      </c>
      <c r="E4" s="3" t="s">
        <v>163</v>
      </c>
      <c r="F4" s="3" t="s">
        <v>164</v>
      </c>
      <c r="G4" s="3"/>
      <c r="H4" s="3" t="s">
        <v>198</v>
      </c>
      <c r="I4" s="3" t="s">
        <v>199</v>
      </c>
      <c r="J4" s="3">
        <v>28649611</v>
      </c>
      <c r="K4" s="3" t="s">
        <v>268</v>
      </c>
      <c r="L4" s="3" t="s">
        <v>171</v>
      </c>
      <c r="M4" s="3">
        <v>5000</v>
      </c>
      <c r="N4" s="3">
        <v>59</v>
      </c>
      <c r="O4" s="6"/>
      <c r="P4" s="6">
        <v>295000</v>
      </c>
      <c r="Q4" s="3" t="s">
        <v>11</v>
      </c>
      <c r="R4" s="3">
        <v>10</v>
      </c>
      <c r="S4" s="3">
        <v>885</v>
      </c>
      <c r="T4" s="3" t="s">
        <v>304</v>
      </c>
    </row>
    <row r="5" spans="1:20" ht="16.05" customHeight="1" x14ac:dyDescent="0.3">
      <c r="A5" s="3"/>
      <c r="B5" s="4" t="s">
        <v>416</v>
      </c>
      <c r="C5" s="3" t="s">
        <v>164</v>
      </c>
      <c r="D5" s="3" t="s">
        <v>84</v>
      </c>
      <c r="E5" s="3" t="s">
        <v>163</v>
      </c>
      <c r="F5" s="3" t="s">
        <v>164</v>
      </c>
      <c r="G5" s="3"/>
      <c r="H5" s="3" t="s">
        <v>261</v>
      </c>
      <c r="I5" s="3" t="s">
        <v>262</v>
      </c>
      <c r="J5" s="3">
        <v>28649611</v>
      </c>
      <c r="K5" s="3" t="s">
        <v>268</v>
      </c>
      <c r="L5" s="3" t="s">
        <v>269</v>
      </c>
      <c r="M5" s="3">
        <v>5000</v>
      </c>
      <c r="N5" s="3">
        <v>16</v>
      </c>
      <c r="O5" s="6"/>
      <c r="P5" s="6">
        <v>80000</v>
      </c>
      <c r="Q5" s="3" t="s">
        <v>11</v>
      </c>
      <c r="R5" s="3">
        <v>10</v>
      </c>
      <c r="S5" s="3">
        <v>240</v>
      </c>
      <c r="T5" s="3" t="s">
        <v>303</v>
      </c>
    </row>
    <row r="6" spans="1:20" ht="16.05" customHeight="1" x14ac:dyDescent="0.3">
      <c r="A6" s="3"/>
      <c r="B6" s="4" t="s">
        <v>416</v>
      </c>
      <c r="C6" s="3" t="s">
        <v>164</v>
      </c>
      <c r="D6" s="3" t="s">
        <v>84</v>
      </c>
      <c r="E6" s="3" t="s">
        <v>163</v>
      </c>
      <c r="F6" s="3" t="s">
        <v>164</v>
      </c>
      <c r="G6" s="3"/>
      <c r="H6" s="3" t="s">
        <v>59</v>
      </c>
      <c r="I6" s="3" t="s">
        <v>60</v>
      </c>
      <c r="J6" s="3">
        <v>16320351</v>
      </c>
      <c r="K6" s="3" t="s">
        <v>306</v>
      </c>
      <c r="L6" s="3" t="s">
        <v>309</v>
      </c>
      <c r="M6" s="3">
        <v>5000</v>
      </c>
      <c r="N6" s="3">
        <v>59</v>
      </c>
      <c r="O6" s="6"/>
      <c r="P6" s="6">
        <v>295000</v>
      </c>
      <c r="Q6" s="3" t="s">
        <v>11</v>
      </c>
      <c r="R6" s="3">
        <v>10</v>
      </c>
      <c r="S6" s="3">
        <v>885</v>
      </c>
      <c r="T6" s="3" t="s">
        <v>325</v>
      </c>
    </row>
    <row r="7" spans="1:20" ht="16.05" customHeight="1" x14ac:dyDescent="0.3">
      <c r="A7" s="3"/>
      <c r="B7" s="4" t="s">
        <v>416</v>
      </c>
      <c r="C7" s="3" t="s">
        <v>164</v>
      </c>
      <c r="D7" s="3" t="s">
        <v>84</v>
      </c>
      <c r="E7" s="3" t="s">
        <v>415</v>
      </c>
      <c r="F7" s="3" t="s">
        <v>164</v>
      </c>
      <c r="G7" s="3"/>
      <c r="H7" s="3" t="s">
        <v>204</v>
      </c>
      <c r="I7" s="3" t="s">
        <v>205</v>
      </c>
      <c r="J7" s="3">
        <v>28009707</v>
      </c>
      <c r="K7" s="3" t="s">
        <v>326</v>
      </c>
      <c r="L7" s="3" t="s">
        <v>170</v>
      </c>
      <c r="M7" s="3">
        <v>2000</v>
      </c>
      <c r="N7" s="3">
        <v>59</v>
      </c>
      <c r="O7" s="6"/>
      <c r="P7" s="6">
        <v>118000</v>
      </c>
      <c r="Q7" s="3" t="s">
        <v>11</v>
      </c>
      <c r="R7" s="3">
        <v>10</v>
      </c>
      <c r="S7" s="3">
        <v>354</v>
      </c>
      <c r="T7" s="3" t="s">
        <v>341</v>
      </c>
    </row>
    <row r="8" spans="1:20" ht="16.05" customHeight="1" x14ac:dyDescent="0.3">
      <c r="A8" s="3"/>
      <c r="B8" s="4" t="s">
        <v>416</v>
      </c>
      <c r="C8" s="3" t="s">
        <v>164</v>
      </c>
      <c r="D8" s="3" t="s">
        <v>84</v>
      </c>
      <c r="E8" s="3" t="s">
        <v>163</v>
      </c>
      <c r="F8" s="3" t="s">
        <v>164</v>
      </c>
      <c r="G8" s="3"/>
      <c r="H8" s="3" t="s">
        <v>328</v>
      </c>
      <c r="I8" s="3" t="s">
        <v>329</v>
      </c>
      <c r="J8" s="3">
        <v>28009707</v>
      </c>
      <c r="K8" s="3" t="s">
        <v>326</v>
      </c>
      <c r="L8" s="3" t="s">
        <v>327</v>
      </c>
      <c r="M8" s="3">
        <v>200</v>
      </c>
      <c r="N8" s="3">
        <v>10.5</v>
      </c>
      <c r="O8" s="6"/>
      <c r="P8" s="6"/>
      <c r="Q8" s="3" t="s">
        <v>11</v>
      </c>
      <c r="R8" s="3">
        <v>10</v>
      </c>
      <c r="S8" s="3">
        <v>6</v>
      </c>
      <c r="T8" s="3" t="s">
        <v>342</v>
      </c>
    </row>
    <row r="9" spans="1:20" ht="16.05" customHeight="1" x14ac:dyDescent="0.3">
      <c r="A9" s="3"/>
      <c r="B9" s="4" t="s">
        <v>416</v>
      </c>
      <c r="C9" s="3" t="s">
        <v>164</v>
      </c>
      <c r="D9" s="3" t="s">
        <v>84</v>
      </c>
      <c r="E9" s="3" t="s">
        <v>163</v>
      </c>
      <c r="F9" s="3" t="s">
        <v>164</v>
      </c>
      <c r="G9" s="3"/>
      <c r="H9" s="3" t="s">
        <v>362</v>
      </c>
      <c r="I9" s="3" t="s">
        <v>363</v>
      </c>
      <c r="J9" s="3">
        <v>16297817</v>
      </c>
      <c r="K9" s="3" t="s">
        <v>355</v>
      </c>
      <c r="L9" s="3" t="s">
        <v>265</v>
      </c>
      <c r="M9" s="3">
        <v>5000</v>
      </c>
      <c r="N9" s="3">
        <v>59</v>
      </c>
      <c r="O9" s="6"/>
      <c r="P9" s="6">
        <v>295000</v>
      </c>
      <c r="Q9" s="3" t="s">
        <v>11</v>
      </c>
      <c r="R9" s="3">
        <v>10</v>
      </c>
      <c r="S9" s="3">
        <v>885</v>
      </c>
      <c r="T9" s="3" t="s">
        <v>375</v>
      </c>
    </row>
    <row r="10" spans="1:20" ht="16.05" customHeight="1" x14ac:dyDescent="0.3">
      <c r="A10" s="3"/>
      <c r="B10" s="4" t="s">
        <v>416</v>
      </c>
      <c r="C10" s="3" t="s">
        <v>164</v>
      </c>
      <c r="D10" s="3" t="s">
        <v>84</v>
      </c>
      <c r="E10" s="3" t="s">
        <v>163</v>
      </c>
      <c r="F10" s="3" t="s">
        <v>164</v>
      </c>
      <c r="G10" s="3"/>
      <c r="H10" s="3" t="s">
        <v>377</v>
      </c>
      <c r="I10" s="3" t="s">
        <v>378</v>
      </c>
      <c r="J10" s="3">
        <v>24367528</v>
      </c>
      <c r="K10" s="3" t="s">
        <v>376</v>
      </c>
      <c r="L10" s="3" t="s">
        <v>206</v>
      </c>
      <c r="M10" s="3">
        <v>5000</v>
      </c>
      <c r="N10" s="3">
        <v>59</v>
      </c>
      <c r="O10" s="6"/>
      <c r="P10" s="6">
        <v>295000</v>
      </c>
      <c r="Q10" s="3" t="s">
        <v>11</v>
      </c>
      <c r="R10" s="3">
        <v>10</v>
      </c>
      <c r="S10" s="3">
        <v>885</v>
      </c>
      <c r="T10" s="3" t="s">
        <v>390</v>
      </c>
    </row>
    <row r="11" spans="1:20" ht="16.05" customHeight="1" x14ac:dyDescent="0.3">
      <c r="A11" s="3"/>
      <c r="B11" s="4" t="s">
        <v>416</v>
      </c>
      <c r="C11" s="3" t="s">
        <v>164</v>
      </c>
      <c r="D11" s="3" t="s">
        <v>84</v>
      </c>
      <c r="E11" s="3" t="s">
        <v>163</v>
      </c>
      <c r="F11" s="3" t="s">
        <v>164</v>
      </c>
      <c r="G11" s="3"/>
      <c r="H11" s="3" t="s">
        <v>30</v>
      </c>
      <c r="I11" s="3" t="s">
        <v>31</v>
      </c>
      <c r="J11" s="3">
        <v>28721824</v>
      </c>
      <c r="K11" s="3" t="s">
        <v>10</v>
      </c>
      <c r="L11" s="3" t="s">
        <v>75</v>
      </c>
      <c r="M11" s="3">
        <v>25000</v>
      </c>
      <c r="N11" s="3">
        <v>59</v>
      </c>
      <c r="O11" s="6">
        <v>1475000</v>
      </c>
      <c r="P11" s="6"/>
      <c r="Q11" s="3" t="s">
        <v>11</v>
      </c>
      <c r="R11" s="3">
        <v>10</v>
      </c>
      <c r="S11" s="3">
        <v>4425</v>
      </c>
      <c r="T11" s="3" t="s">
        <v>166</v>
      </c>
    </row>
    <row r="12" spans="1:20" ht="16.05" customHeight="1" x14ac:dyDescent="0.3">
      <c r="A12" s="3"/>
      <c r="B12" s="4" t="s">
        <v>416</v>
      </c>
      <c r="C12" s="3" t="s">
        <v>598</v>
      </c>
      <c r="D12" s="3" t="s">
        <v>84</v>
      </c>
      <c r="E12" s="3" t="s">
        <v>163</v>
      </c>
      <c r="F12" s="3" t="s">
        <v>164</v>
      </c>
      <c r="G12" s="3"/>
      <c r="H12" s="3" t="s">
        <v>16</v>
      </c>
      <c r="I12" s="3" t="s">
        <v>17</v>
      </c>
      <c r="J12" s="3">
        <v>28721824</v>
      </c>
      <c r="K12" s="3" t="s">
        <v>10</v>
      </c>
      <c r="L12" s="3" t="s">
        <v>24</v>
      </c>
      <c r="M12" s="3">
        <v>3150</v>
      </c>
      <c r="N12" s="3">
        <v>10</v>
      </c>
      <c r="O12" s="6"/>
      <c r="P12" s="6"/>
      <c r="Q12" s="3" t="s">
        <v>11</v>
      </c>
      <c r="R12" s="3">
        <v>10</v>
      </c>
      <c r="S12" s="3">
        <v>94</v>
      </c>
      <c r="T12" s="3" t="s">
        <v>167</v>
      </c>
    </row>
    <row r="13" spans="1:20" ht="16.05" customHeight="1" x14ac:dyDescent="0.3">
      <c r="A13" s="3"/>
      <c r="B13" s="4" t="s">
        <v>416</v>
      </c>
      <c r="C13" s="3" t="s">
        <v>164</v>
      </c>
      <c r="D13" s="3" t="s">
        <v>84</v>
      </c>
      <c r="E13" s="3" t="s">
        <v>163</v>
      </c>
      <c r="F13" s="3" t="s">
        <v>164</v>
      </c>
      <c r="G13" s="3"/>
      <c r="H13" s="3">
        <v>28721824</v>
      </c>
      <c r="I13" s="3" t="s">
        <v>10</v>
      </c>
      <c r="J13" s="3">
        <v>28721824</v>
      </c>
      <c r="K13" s="3" t="s">
        <v>10</v>
      </c>
      <c r="L13" s="3" t="s">
        <v>22</v>
      </c>
      <c r="M13" s="3">
        <v>2500</v>
      </c>
      <c r="N13" s="3">
        <v>10</v>
      </c>
      <c r="O13" s="6"/>
      <c r="P13" s="6"/>
      <c r="Q13" s="3" t="s">
        <v>11</v>
      </c>
      <c r="R13" s="3">
        <v>10</v>
      </c>
      <c r="S13" s="3">
        <v>75</v>
      </c>
      <c r="T13" s="3" t="s">
        <v>165</v>
      </c>
    </row>
    <row r="14" spans="1:20" ht="16.0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 t="s">
        <v>529</v>
      </c>
      <c r="O14" s="6">
        <f>SUM(O2:O13)</f>
        <v>1475000</v>
      </c>
      <c r="P14" s="6">
        <f>SUM(P2:P13)</f>
        <v>1904000</v>
      </c>
      <c r="Q14" s="3"/>
      <c r="R14" s="3"/>
      <c r="S14" s="3"/>
      <c r="T14" s="3"/>
    </row>
    <row r="15" spans="1:20" x14ac:dyDescent="0.3">
      <c r="O15" s="6" t="s">
        <v>536</v>
      </c>
      <c r="P15" s="6">
        <f>O14+P14</f>
        <v>3379000</v>
      </c>
    </row>
  </sheetData>
  <phoneticPr fontId="1" type="noConversion"/>
  <pageMargins left="0.28000000000000003" right="0.23" top="0.74803149606299213" bottom="0.74803149606299213" header="0.31496062992125984" footer="0.31496062992125984"/>
  <pageSetup paperSize="9" scale="75" orientation="landscape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workbookViewId="0">
      <selection activeCell="B3" sqref="B3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3" t="s">
        <v>456</v>
      </c>
      <c r="C2" s="3" t="s">
        <v>399</v>
      </c>
      <c r="D2" s="3" t="s">
        <v>12</v>
      </c>
      <c r="E2" s="3" t="s">
        <v>411</v>
      </c>
      <c r="F2" s="3" t="s">
        <v>127</v>
      </c>
      <c r="G2" s="3"/>
      <c r="H2" s="3" t="s">
        <v>285</v>
      </c>
      <c r="I2" s="3" t="s">
        <v>286</v>
      </c>
      <c r="J2" s="3">
        <v>28649611</v>
      </c>
      <c r="K2" s="3" t="s">
        <v>268</v>
      </c>
      <c r="L2" s="3" t="s">
        <v>87</v>
      </c>
      <c r="M2" s="3">
        <v>14000</v>
      </c>
      <c r="N2" s="3">
        <v>15.5</v>
      </c>
      <c r="O2" s="6">
        <v>217000</v>
      </c>
      <c r="P2" s="6">
        <v>217000</v>
      </c>
      <c r="Q2" s="3" t="s">
        <v>11</v>
      </c>
      <c r="R2" s="3">
        <v>10</v>
      </c>
      <c r="S2" s="3">
        <v>651</v>
      </c>
      <c r="T2" s="3" t="s">
        <v>295</v>
      </c>
    </row>
    <row r="3" spans="1:20" ht="16.05" customHeight="1" x14ac:dyDescent="0.3">
      <c r="A3" s="3" t="s">
        <v>404</v>
      </c>
      <c r="B3" s="3" t="s">
        <v>214</v>
      </c>
      <c r="C3" s="3" t="s">
        <v>127</v>
      </c>
      <c r="D3" s="3" t="s">
        <v>12</v>
      </c>
      <c r="E3" s="3" t="s">
        <v>126</v>
      </c>
      <c r="F3" s="3" t="s">
        <v>127</v>
      </c>
      <c r="G3" s="3"/>
      <c r="H3" s="3" t="s">
        <v>285</v>
      </c>
      <c r="I3" s="3" t="s">
        <v>286</v>
      </c>
      <c r="J3" s="3">
        <v>28649611</v>
      </c>
      <c r="K3" s="3" t="s">
        <v>268</v>
      </c>
      <c r="L3" s="3" t="s">
        <v>87</v>
      </c>
      <c r="M3" s="3">
        <v>6000</v>
      </c>
      <c r="N3" s="3">
        <v>15.5</v>
      </c>
      <c r="O3" s="6">
        <v>93000</v>
      </c>
      <c r="P3" s="6">
        <v>93000</v>
      </c>
      <c r="Q3" s="3" t="s">
        <v>11</v>
      </c>
      <c r="R3" s="3">
        <v>10</v>
      </c>
      <c r="S3" s="3">
        <v>279</v>
      </c>
      <c r="T3" s="3" t="s">
        <v>296</v>
      </c>
    </row>
    <row r="4" spans="1:20" ht="16.05" customHeight="1" x14ac:dyDescent="0.3">
      <c r="A4" s="3" t="s">
        <v>404</v>
      </c>
      <c r="B4" s="3" t="s">
        <v>214</v>
      </c>
      <c r="C4" s="3" t="s">
        <v>127</v>
      </c>
      <c r="D4" s="3" t="s">
        <v>12</v>
      </c>
      <c r="E4" s="3" t="s">
        <v>126</v>
      </c>
      <c r="F4" s="3" t="s">
        <v>127</v>
      </c>
      <c r="G4" s="3"/>
      <c r="H4" s="3" t="s">
        <v>196</v>
      </c>
      <c r="I4" s="3" t="s">
        <v>197</v>
      </c>
      <c r="J4" s="3">
        <v>28649611</v>
      </c>
      <c r="K4" s="3" t="s">
        <v>268</v>
      </c>
      <c r="L4" s="3" t="s">
        <v>273</v>
      </c>
      <c r="M4" s="3">
        <v>2000</v>
      </c>
      <c r="N4" s="3">
        <v>59</v>
      </c>
      <c r="O4" s="6">
        <v>118000</v>
      </c>
      <c r="P4" s="6">
        <v>118000</v>
      </c>
      <c r="Q4" s="3" t="s">
        <v>11</v>
      </c>
      <c r="R4" s="3">
        <v>10</v>
      </c>
      <c r="S4" s="3">
        <v>354</v>
      </c>
      <c r="T4" s="3" t="s">
        <v>292</v>
      </c>
    </row>
    <row r="5" spans="1:20" ht="16.05" customHeight="1" x14ac:dyDescent="0.3">
      <c r="A5" s="3" t="s">
        <v>404</v>
      </c>
      <c r="B5" s="3" t="s">
        <v>214</v>
      </c>
      <c r="C5" s="3" t="s">
        <v>127</v>
      </c>
      <c r="D5" s="3" t="s">
        <v>12</v>
      </c>
      <c r="E5" s="3" t="s">
        <v>126</v>
      </c>
      <c r="F5" s="3" t="s">
        <v>127</v>
      </c>
      <c r="G5" s="3"/>
      <c r="H5" s="3" t="s">
        <v>259</v>
      </c>
      <c r="I5" s="3" t="s">
        <v>260</v>
      </c>
      <c r="J5" s="3">
        <v>28649611</v>
      </c>
      <c r="K5" s="3" t="s">
        <v>268</v>
      </c>
      <c r="L5" s="3" t="s">
        <v>275</v>
      </c>
      <c r="M5" s="3">
        <v>10000</v>
      </c>
      <c r="N5" s="3">
        <v>59</v>
      </c>
      <c r="O5" s="6">
        <v>590000</v>
      </c>
      <c r="P5" s="6">
        <v>590000</v>
      </c>
      <c r="Q5" s="3" t="s">
        <v>11</v>
      </c>
      <c r="R5" s="3">
        <v>10</v>
      </c>
      <c r="S5" s="3">
        <v>1770</v>
      </c>
      <c r="T5" s="3" t="s">
        <v>293</v>
      </c>
    </row>
    <row r="6" spans="1:20" ht="16.05" customHeight="1" x14ac:dyDescent="0.3">
      <c r="A6" s="3" t="s">
        <v>404</v>
      </c>
      <c r="B6" s="3" t="s">
        <v>214</v>
      </c>
      <c r="C6" s="3" t="s">
        <v>127</v>
      </c>
      <c r="D6" s="3" t="s">
        <v>12</v>
      </c>
      <c r="E6" s="3" t="s">
        <v>126</v>
      </c>
      <c r="F6" s="3" t="s">
        <v>127</v>
      </c>
      <c r="G6" s="3"/>
      <c r="H6" s="3" t="s">
        <v>261</v>
      </c>
      <c r="I6" s="3" t="s">
        <v>262</v>
      </c>
      <c r="J6" s="3">
        <v>28649611</v>
      </c>
      <c r="K6" s="3" t="s">
        <v>268</v>
      </c>
      <c r="L6" s="3" t="s">
        <v>269</v>
      </c>
      <c r="M6" s="3">
        <v>4000</v>
      </c>
      <c r="N6" s="3">
        <v>16</v>
      </c>
      <c r="O6" s="6">
        <v>64000</v>
      </c>
      <c r="P6" s="6">
        <v>64000</v>
      </c>
      <c r="Q6" s="3" t="s">
        <v>11</v>
      </c>
      <c r="R6" s="3">
        <v>10</v>
      </c>
      <c r="S6" s="3">
        <v>192</v>
      </c>
      <c r="T6" s="3" t="s">
        <v>291</v>
      </c>
    </row>
    <row r="7" spans="1:20" ht="16.05" customHeight="1" x14ac:dyDescent="0.3">
      <c r="A7" s="3" t="s">
        <v>404</v>
      </c>
      <c r="B7" s="3" t="s">
        <v>214</v>
      </c>
      <c r="C7" s="3" t="s">
        <v>127</v>
      </c>
      <c r="D7" s="3" t="s">
        <v>12</v>
      </c>
      <c r="E7" s="3" t="s">
        <v>126</v>
      </c>
      <c r="F7" s="3" t="s">
        <v>127</v>
      </c>
      <c r="G7" s="3"/>
      <c r="H7" s="3" t="s">
        <v>191</v>
      </c>
      <c r="I7" s="3" t="s">
        <v>192</v>
      </c>
      <c r="J7" s="3">
        <v>28649611</v>
      </c>
      <c r="K7" s="3" t="s">
        <v>268</v>
      </c>
      <c r="L7" s="3" t="s">
        <v>282</v>
      </c>
      <c r="M7" s="3">
        <v>3000</v>
      </c>
      <c r="N7" s="3">
        <v>59</v>
      </c>
      <c r="O7" s="6">
        <v>177000</v>
      </c>
      <c r="P7" s="6">
        <v>177000</v>
      </c>
      <c r="Q7" s="3" t="s">
        <v>11</v>
      </c>
      <c r="R7" s="3">
        <v>10</v>
      </c>
      <c r="S7" s="3">
        <v>531</v>
      </c>
      <c r="T7" s="3" t="s">
        <v>297</v>
      </c>
    </row>
    <row r="8" spans="1:20" ht="16.05" customHeight="1" x14ac:dyDescent="0.3">
      <c r="A8" s="3" t="s">
        <v>404</v>
      </c>
      <c r="B8" s="3" t="s">
        <v>214</v>
      </c>
      <c r="C8" s="3" t="s">
        <v>127</v>
      </c>
      <c r="D8" s="3" t="s">
        <v>12</v>
      </c>
      <c r="E8" s="3" t="s">
        <v>126</v>
      </c>
      <c r="F8" s="3" t="s">
        <v>127</v>
      </c>
      <c r="G8" s="3"/>
      <c r="H8" s="3" t="s">
        <v>270</v>
      </c>
      <c r="I8" s="3" t="s">
        <v>271</v>
      </c>
      <c r="J8" s="3">
        <v>28649611</v>
      </c>
      <c r="K8" s="3" t="s">
        <v>268</v>
      </c>
      <c r="L8" s="3" t="s">
        <v>169</v>
      </c>
      <c r="M8" s="3">
        <v>2000</v>
      </c>
      <c r="N8" s="3">
        <v>59</v>
      </c>
      <c r="O8" s="6">
        <v>118000</v>
      </c>
      <c r="P8" s="6">
        <v>118000</v>
      </c>
      <c r="Q8" s="3" t="s">
        <v>11</v>
      </c>
      <c r="R8" s="3">
        <v>10</v>
      </c>
      <c r="S8" s="3">
        <v>354</v>
      </c>
      <c r="T8" s="3" t="s">
        <v>294</v>
      </c>
    </row>
    <row r="9" spans="1:20" ht="16.05" customHeight="1" x14ac:dyDescent="0.3">
      <c r="A9" s="3" t="s">
        <v>404</v>
      </c>
      <c r="B9" s="3" t="s">
        <v>214</v>
      </c>
      <c r="C9" s="3" t="s">
        <v>127</v>
      </c>
      <c r="D9" s="3" t="s">
        <v>12</v>
      </c>
      <c r="E9" s="3" t="s">
        <v>411</v>
      </c>
      <c r="F9" s="3" t="s">
        <v>127</v>
      </c>
      <c r="G9" s="3"/>
      <c r="H9" s="3" t="s">
        <v>59</v>
      </c>
      <c r="I9" s="3" t="s">
        <v>60</v>
      </c>
      <c r="J9" s="3">
        <v>16320351</v>
      </c>
      <c r="K9" s="3" t="s">
        <v>306</v>
      </c>
      <c r="L9" s="3" t="s">
        <v>309</v>
      </c>
      <c r="M9" s="3">
        <v>2000</v>
      </c>
      <c r="N9" s="3">
        <v>59</v>
      </c>
      <c r="O9" s="6">
        <v>118000</v>
      </c>
      <c r="P9" s="6">
        <v>118000</v>
      </c>
      <c r="Q9" s="3" t="s">
        <v>11</v>
      </c>
      <c r="R9" s="3">
        <v>10</v>
      </c>
      <c r="S9" s="3">
        <v>354</v>
      </c>
      <c r="T9" s="3" t="s">
        <v>319</v>
      </c>
    </row>
    <row r="10" spans="1:20" ht="16.05" customHeight="1" x14ac:dyDescent="0.3">
      <c r="A10" s="3" t="s">
        <v>404</v>
      </c>
      <c r="B10" s="3" t="s">
        <v>214</v>
      </c>
      <c r="C10" s="3" t="s">
        <v>127</v>
      </c>
      <c r="D10" s="3" t="s">
        <v>12</v>
      </c>
      <c r="E10" s="3" t="s">
        <v>126</v>
      </c>
      <c r="F10" s="3" t="s">
        <v>127</v>
      </c>
      <c r="G10" s="3"/>
      <c r="H10" s="3" t="s">
        <v>200</v>
      </c>
      <c r="I10" s="3" t="s">
        <v>201</v>
      </c>
      <c r="J10" s="3">
        <v>16320351</v>
      </c>
      <c r="K10" s="3" t="s">
        <v>306</v>
      </c>
      <c r="L10" s="3" t="s">
        <v>300</v>
      </c>
      <c r="M10" s="3">
        <v>8000</v>
      </c>
      <c r="N10" s="3">
        <v>59</v>
      </c>
      <c r="O10" s="6">
        <v>472000</v>
      </c>
      <c r="P10" s="6">
        <v>472000</v>
      </c>
      <c r="Q10" s="3" t="s">
        <v>11</v>
      </c>
      <c r="R10" s="3">
        <v>10</v>
      </c>
      <c r="S10" s="3">
        <v>1416</v>
      </c>
      <c r="T10" s="3" t="s">
        <v>321</v>
      </c>
    </row>
    <row r="11" spans="1:20" ht="16.05" customHeight="1" x14ac:dyDescent="0.3">
      <c r="A11" s="3" t="s">
        <v>404</v>
      </c>
      <c r="B11" s="3" t="s">
        <v>214</v>
      </c>
      <c r="C11" s="3" t="s">
        <v>127</v>
      </c>
      <c r="D11" s="3" t="s">
        <v>12</v>
      </c>
      <c r="E11" s="3" t="s">
        <v>126</v>
      </c>
      <c r="F11" s="3" t="s">
        <v>127</v>
      </c>
      <c r="G11" s="3"/>
      <c r="H11" s="3" t="s">
        <v>237</v>
      </c>
      <c r="I11" s="3" t="s">
        <v>238</v>
      </c>
      <c r="J11" s="3">
        <v>16320351</v>
      </c>
      <c r="K11" s="3" t="s">
        <v>306</v>
      </c>
      <c r="L11" s="3" t="s">
        <v>311</v>
      </c>
      <c r="M11" s="3">
        <v>5000</v>
      </c>
      <c r="N11" s="3">
        <v>59</v>
      </c>
      <c r="O11" s="6">
        <v>295000</v>
      </c>
      <c r="P11" s="6">
        <v>295000</v>
      </c>
      <c r="Q11" s="3" t="s">
        <v>11</v>
      </c>
      <c r="R11" s="3">
        <v>10</v>
      </c>
      <c r="S11" s="3">
        <v>885</v>
      </c>
      <c r="T11" s="3" t="s">
        <v>320</v>
      </c>
    </row>
    <row r="12" spans="1:20" ht="16.05" customHeight="1" x14ac:dyDescent="0.3">
      <c r="A12" s="3" t="s">
        <v>404</v>
      </c>
      <c r="B12" s="3" t="s">
        <v>214</v>
      </c>
      <c r="C12" s="3" t="s">
        <v>127</v>
      </c>
      <c r="D12" s="3" t="s">
        <v>12</v>
      </c>
      <c r="E12" s="3" t="s">
        <v>126</v>
      </c>
      <c r="F12" s="3" t="s">
        <v>127</v>
      </c>
      <c r="G12" s="3"/>
      <c r="H12" s="3" t="s">
        <v>56</v>
      </c>
      <c r="I12" s="3" t="s">
        <v>57</v>
      </c>
      <c r="J12" s="3">
        <v>24367528</v>
      </c>
      <c r="K12" s="3" t="s">
        <v>376</v>
      </c>
      <c r="L12" s="3" t="s">
        <v>206</v>
      </c>
      <c r="M12" s="3">
        <v>15000</v>
      </c>
      <c r="N12" s="3">
        <v>59</v>
      </c>
      <c r="O12" s="6">
        <v>885000</v>
      </c>
      <c r="P12" s="6">
        <v>885000</v>
      </c>
      <c r="Q12" s="3" t="s">
        <v>11</v>
      </c>
      <c r="R12" s="3">
        <v>10</v>
      </c>
      <c r="S12" s="3">
        <v>2655</v>
      </c>
      <c r="T12" s="3" t="s">
        <v>389</v>
      </c>
    </row>
    <row r="13" spans="1:20" ht="16.05" customHeight="1" x14ac:dyDescent="0.3">
      <c r="A13" s="3" t="s">
        <v>404</v>
      </c>
      <c r="B13" s="3" t="s">
        <v>214</v>
      </c>
      <c r="C13" s="3" t="s">
        <v>127</v>
      </c>
      <c r="D13" s="3" t="s">
        <v>12</v>
      </c>
      <c r="E13" s="3" t="s">
        <v>126</v>
      </c>
      <c r="F13" s="3" t="s">
        <v>127</v>
      </c>
      <c r="G13" s="3"/>
      <c r="H13" s="3" t="s">
        <v>14</v>
      </c>
      <c r="I13" s="3" t="s">
        <v>15</v>
      </c>
      <c r="J13" s="3">
        <v>28721824</v>
      </c>
      <c r="K13" s="3" t="s">
        <v>10</v>
      </c>
      <c r="L13" s="3" t="s">
        <v>49</v>
      </c>
      <c r="M13" s="3">
        <v>10000</v>
      </c>
      <c r="N13" s="3">
        <v>59</v>
      </c>
      <c r="O13" s="6">
        <v>590000</v>
      </c>
      <c r="P13" s="6"/>
      <c r="Q13" s="3" t="s">
        <v>11</v>
      </c>
      <c r="R13" s="3">
        <v>10</v>
      </c>
      <c r="S13" s="3">
        <v>1770</v>
      </c>
      <c r="T13" s="3" t="s">
        <v>129</v>
      </c>
    </row>
    <row r="14" spans="1:20" ht="16.05" customHeight="1" x14ac:dyDescent="0.3">
      <c r="A14" s="3" t="s">
        <v>404</v>
      </c>
      <c r="B14" s="3" t="s">
        <v>214</v>
      </c>
      <c r="C14" s="3" t="s">
        <v>127</v>
      </c>
      <c r="D14" s="3" t="s">
        <v>12</v>
      </c>
      <c r="E14" s="3" t="s">
        <v>126</v>
      </c>
      <c r="F14" s="3" t="s">
        <v>127</v>
      </c>
      <c r="G14" s="3"/>
      <c r="H14" s="3" t="s">
        <v>16</v>
      </c>
      <c r="I14" s="3" t="s">
        <v>17</v>
      </c>
      <c r="J14" s="3">
        <v>28721824</v>
      </c>
      <c r="K14" s="3" t="s">
        <v>10</v>
      </c>
      <c r="L14" s="3" t="s">
        <v>18</v>
      </c>
      <c r="M14" s="3">
        <v>1050</v>
      </c>
      <c r="N14" s="3">
        <v>10</v>
      </c>
      <c r="O14" s="6"/>
      <c r="P14" s="6"/>
      <c r="Q14" s="3" t="s">
        <v>11</v>
      </c>
      <c r="R14" s="3">
        <v>10</v>
      </c>
      <c r="S14" s="3">
        <v>31</v>
      </c>
      <c r="T14" s="3" t="s">
        <v>130</v>
      </c>
    </row>
    <row r="15" spans="1:20" ht="16.05" customHeight="1" x14ac:dyDescent="0.3">
      <c r="A15" s="3" t="s">
        <v>404</v>
      </c>
      <c r="B15" s="3" t="s">
        <v>214</v>
      </c>
      <c r="C15" s="3" t="s">
        <v>127</v>
      </c>
      <c r="D15" s="3" t="s">
        <v>12</v>
      </c>
      <c r="E15" s="3" t="s">
        <v>126</v>
      </c>
      <c r="F15" s="3" t="s">
        <v>127</v>
      </c>
      <c r="G15" s="3"/>
      <c r="H15" s="3">
        <v>28721824</v>
      </c>
      <c r="I15" s="3" t="s">
        <v>10</v>
      </c>
      <c r="J15" s="3">
        <v>28721824</v>
      </c>
      <c r="K15" s="3" t="s">
        <v>10</v>
      </c>
      <c r="L15" s="3" t="s">
        <v>13</v>
      </c>
      <c r="M15" s="3">
        <v>1000</v>
      </c>
      <c r="N15" s="3">
        <v>10</v>
      </c>
      <c r="O15" s="6"/>
      <c r="P15" s="6"/>
      <c r="Q15" s="3" t="s">
        <v>11</v>
      </c>
      <c r="R15" s="3">
        <v>10</v>
      </c>
      <c r="S15" s="3">
        <v>30</v>
      </c>
      <c r="T15" s="3" t="s">
        <v>128</v>
      </c>
    </row>
    <row r="16" spans="1:20" ht="16.0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529</v>
      </c>
      <c r="O16" s="6">
        <f>SUM(O2:O15)</f>
        <v>3737000</v>
      </c>
      <c r="P16" s="6"/>
      <c r="Q16" s="3"/>
      <c r="R16" s="3"/>
      <c r="S16" s="3"/>
      <c r="T16" s="3"/>
    </row>
    <row r="17" spans="15:16" x14ac:dyDescent="0.3">
      <c r="O17" s="6" t="s">
        <v>536</v>
      </c>
      <c r="P17" s="6">
        <f>SUM(P2:P16)</f>
        <v>3147000</v>
      </c>
    </row>
  </sheetData>
  <phoneticPr fontId="1" type="noConversion"/>
  <pageMargins left="0.31" right="0.34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workbookViewId="0">
      <selection activeCell="C2" sqref="C2"/>
    </sheetView>
  </sheetViews>
  <sheetFormatPr defaultRowHeight="15.75" x14ac:dyDescent="0.3"/>
  <cols>
    <col min="1" max="1" width="17.796875" bestFit="1" customWidth="1"/>
    <col min="2" max="2" width="15.296875" bestFit="1" customWidth="1"/>
    <col min="3" max="3" width="5.3984375" customWidth="1"/>
    <col min="4" max="4" width="5.3984375" bestFit="1" customWidth="1"/>
    <col min="5" max="5" width="8.3984375" customWidth="1"/>
    <col min="6" max="6" width="8.296875" bestFit="1" customWidth="1"/>
    <col min="7" max="7" width="5.3984375" bestFit="1" customWidth="1"/>
    <col min="8" max="8" width="8.796875" bestFit="1" customWidth="1"/>
    <col min="9" max="9" width="19.19921875" bestFit="1" customWidth="1"/>
    <col min="10" max="10" width="8.296875" bestFit="1" customWidth="1"/>
    <col min="11" max="11" width="19.19921875" bestFit="1" customWidth="1"/>
    <col min="12" max="12" width="6.8984375" customWidth="1"/>
    <col min="13" max="13" width="6.8984375" bestFit="1" customWidth="1"/>
    <col min="14" max="14" width="4" customWidth="1"/>
    <col min="15" max="16" width="6.8984375" bestFit="1" customWidth="1"/>
    <col min="17" max="17" width="5.3984375" bestFit="1" customWidth="1"/>
    <col min="18" max="18" width="4" bestFit="1" customWidth="1"/>
    <col min="19" max="19" width="6.8984375" bestFit="1" customWidth="1"/>
    <col min="20" max="20" width="11.796875" customWidth="1"/>
  </cols>
  <sheetData>
    <row r="1" spans="1:20" s="1" customFormat="1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s="1" customFormat="1" ht="16.05" customHeight="1" x14ac:dyDescent="0.3">
      <c r="A2" s="3" t="s">
        <v>404</v>
      </c>
      <c r="B2" s="4" t="s">
        <v>428</v>
      </c>
      <c r="C2" s="3" t="s">
        <v>603</v>
      </c>
      <c r="D2" s="3" t="s">
        <v>12</v>
      </c>
      <c r="E2" s="3" t="s">
        <v>426</v>
      </c>
      <c r="F2" s="3" t="s">
        <v>141</v>
      </c>
      <c r="G2" s="3"/>
      <c r="H2" s="3" t="s">
        <v>233</v>
      </c>
      <c r="I2" s="3" t="s">
        <v>234</v>
      </c>
      <c r="J2" s="3">
        <v>16320351</v>
      </c>
      <c r="K2" s="3" t="s">
        <v>537</v>
      </c>
      <c r="L2" s="3" t="s">
        <v>305</v>
      </c>
      <c r="M2" s="3">
        <v>1000</v>
      </c>
      <c r="N2" s="3">
        <v>59</v>
      </c>
      <c r="O2" s="6">
        <v>59000</v>
      </c>
      <c r="P2" s="6">
        <v>59000</v>
      </c>
      <c r="Q2" s="3" t="s">
        <v>11</v>
      </c>
      <c r="R2" s="3">
        <v>10</v>
      </c>
      <c r="S2" s="3">
        <v>177</v>
      </c>
      <c r="T2" s="3" t="s">
        <v>324</v>
      </c>
    </row>
    <row r="3" spans="1:20" s="1" customFormat="1" ht="16.05" customHeight="1" x14ac:dyDescent="0.3">
      <c r="A3" s="3" t="s">
        <v>404</v>
      </c>
      <c r="B3" s="4" t="s">
        <v>428</v>
      </c>
      <c r="C3" s="3" t="s">
        <v>141</v>
      </c>
      <c r="D3" s="3" t="s">
        <v>12</v>
      </c>
      <c r="E3" s="3" t="s">
        <v>140</v>
      </c>
      <c r="F3" s="3" t="s">
        <v>141</v>
      </c>
      <c r="G3" s="3"/>
      <c r="H3" s="3" t="s">
        <v>26</v>
      </c>
      <c r="I3" s="3" t="s">
        <v>27</v>
      </c>
      <c r="J3" s="3">
        <v>16320351</v>
      </c>
      <c r="K3" s="3" t="s">
        <v>306</v>
      </c>
      <c r="L3" s="3" t="s">
        <v>310</v>
      </c>
      <c r="M3" s="3">
        <v>1000</v>
      </c>
      <c r="N3" s="3">
        <v>59</v>
      </c>
      <c r="O3" s="6">
        <v>59000</v>
      </c>
      <c r="P3" s="6">
        <v>59000</v>
      </c>
      <c r="Q3" s="3" t="s">
        <v>11</v>
      </c>
      <c r="R3" s="3">
        <v>10</v>
      </c>
      <c r="S3" s="3">
        <v>177</v>
      </c>
      <c r="T3" s="3" t="s">
        <v>323</v>
      </c>
    </row>
    <row r="4" spans="1:20" s="1" customFormat="1" ht="16.05" customHeight="1" x14ac:dyDescent="0.3">
      <c r="A4" s="3" t="s">
        <v>404</v>
      </c>
      <c r="B4" s="4" t="s">
        <v>428</v>
      </c>
      <c r="C4" s="3" t="s">
        <v>141</v>
      </c>
      <c r="D4" s="3" t="s">
        <v>12</v>
      </c>
      <c r="E4" s="3" t="s">
        <v>140</v>
      </c>
      <c r="F4" s="3" t="s">
        <v>141</v>
      </c>
      <c r="G4" s="3"/>
      <c r="H4" s="3" t="s">
        <v>259</v>
      </c>
      <c r="I4" s="3" t="s">
        <v>260</v>
      </c>
      <c r="J4" s="3">
        <v>28649611</v>
      </c>
      <c r="K4" s="3" t="s">
        <v>268</v>
      </c>
      <c r="L4" s="3" t="s">
        <v>275</v>
      </c>
      <c r="M4" s="3">
        <v>2000</v>
      </c>
      <c r="N4" s="3">
        <v>59</v>
      </c>
      <c r="O4" s="6">
        <v>118000</v>
      </c>
      <c r="P4" s="6">
        <v>118000</v>
      </c>
      <c r="Q4" s="3" t="s">
        <v>11</v>
      </c>
      <c r="R4" s="3">
        <v>10</v>
      </c>
      <c r="S4" s="3">
        <v>354</v>
      </c>
      <c r="T4" s="3" t="s">
        <v>301</v>
      </c>
    </row>
    <row r="5" spans="1:20" s="1" customFormat="1" ht="16.05" customHeight="1" x14ac:dyDescent="0.3">
      <c r="A5" s="3" t="s">
        <v>404</v>
      </c>
      <c r="B5" s="4" t="s">
        <v>428</v>
      </c>
      <c r="C5" s="3" t="s">
        <v>141</v>
      </c>
      <c r="D5" s="3" t="s">
        <v>12</v>
      </c>
      <c r="E5" s="3" t="s">
        <v>140</v>
      </c>
      <c r="F5" s="3" t="s">
        <v>141</v>
      </c>
      <c r="G5" s="3"/>
      <c r="H5" s="3" t="s">
        <v>270</v>
      </c>
      <c r="I5" s="3" t="s">
        <v>271</v>
      </c>
      <c r="J5" s="3">
        <v>28649611</v>
      </c>
      <c r="K5" s="3" t="s">
        <v>268</v>
      </c>
      <c r="L5" s="3" t="s">
        <v>169</v>
      </c>
      <c r="M5" s="3">
        <v>2000</v>
      </c>
      <c r="N5" s="3">
        <v>59</v>
      </c>
      <c r="O5" s="6">
        <v>118000</v>
      </c>
      <c r="P5" s="6">
        <v>118000</v>
      </c>
      <c r="Q5" s="3" t="s">
        <v>11</v>
      </c>
      <c r="R5" s="3">
        <v>10</v>
      </c>
      <c r="S5" s="3">
        <v>354</v>
      </c>
      <c r="T5" s="3" t="s">
        <v>302</v>
      </c>
    </row>
    <row r="6" spans="1:20" s="1" customFormat="1" ht="16.05" customHeight="1" x14ac:dyDescent="0.3">
      <c r="A6" s="3" t="s">
        <v>404</v>
      </c>
      <c r="B6" s="4" t="s">
        <v>428</v>
      </c>
      <c r="C6" s="3" t="s">
        <v>141</v>
      </c>
      <c r="D6" s="3" t="s">
        <v>12</v>
      </c>
      <c r="E6" s="3" t="s">
        <v>140</v>
      </c>
      <c r="F6" s="3" t="s">
        <v>141</v>
      </c>
      <c r="G6" s="3"/>
      <c r="H6" s="3" t="s">
        <v>14</v>
      </c>
      <c r="I6" s="3" t="s">
        <v>15</v>
      </c>
      <c r="J6" s="3">
        <v>28721824</v>
      </c>
      <c r="K6" s="3" t="s">
        <v>10</v>
      </c>
      <c r="L6" s="3" t="s">
        <v>58</v>
      </c>
      <c r="M6" s="3">
        <v>10000</v>
      </c>
      <c r="N6" s="3">
        <v>59</v>
      </c>
      <c r="O6" s="6">
        <v>590000</v>
      </c>
      <c r="P6" s="6"/>
      <c r="Q6" s="3" t="s">
        <v>11</v>
      </c>
      <c r="R6" s="3">
        <v>10</v>
      </c>
      <c r="S6" s="3">
        <v>1770</v>
      </c>
      <c r="T6" s="3" t="s">
        <v>143</v>
      </c>
    </row>
    <row r="7" spans="1:20" s="1" customFormat="1" ht="16.05" customHeight="1" x14ac:dyDescent="0.3">
      <c r="A7" s="3" t="s">
        <v>404</v>
      </c>
      <c r="B7" s="4" t="s">
        <v>428</v>
      </c>
      <c r="C7" s="3" t="s">
        <v>141</v>
      </c>
      <c r="D7" s="3" t="s">
        <v>12</v>
      </c>
      <c r="E7" s="3" t="s">
        <v>140</v>
      </c>
      <c r="F7" s="3" t="s">
        <v>141</v>
      </c>
      <c r="G7" s="3"/>
      <c r="H7" s="3" t="s">
        <v>16</v>
      </c>
      <c r="I7" s="3" t="s">
        <v>17</v>
      </c>
      <c r="J7" s="3">
        <v>28721824</v>
      </c>
      <c r="K7" s="3" t="s">
        <v>10</v>
      </c>
      <c r="L7" s="3" t="s">
        <v>18</v>
      </c>
      <c r="M7" s="3">
        <v>1050</v>
      </c>
      <c r="N7" s="3">
        <v>10</v>
      </c>
      <c r="O7" s="6"/>
      <c r="P7" s="6"/>
      <c r="Q7" s="3" t="s">
        <v>11</v>
      </c>
      <c r="R7" s="3">
        <v>10</v>
      </c>
      <c r="S7" s="3">
        <v>31</v>
      </c>
      <c r="T7" s="3" t="s">
        <v>144</v>
      </c>
    </row>
    <row r="8" spans="1:20" s="1" customFormat="1" ht="16.05" customHeight="1" x14ac:dyDescent="0.3">
      <c r="A8" s="3" t="s">
        <v>404</v>
      </c>
      <c r="B8" s="4" t="s">
        <v>428</v>
      </c>
      <c r="C8" s="3" t="s">
        <v>141</v>
      </c>
      <c r="D8" s="3" t="s">
        <v>12</v>
      </c>
      <c r="E8" s="3" t="s">
        <v>140</v>
      </c>
      <c r="F8" s="3" t="s">
        <v>141</v>
      </c>
      <c r="G8" s="3"/>
      <c r="H8" s="3">
        <v>28721824</v>
      </c>
      <c r="I8" s="3" t="s">
        <v>10</v>
      </c>
      <c r="J8" s="3">
        <v>28721824</v>
      </c>
      <c r="K8" s="3" t="s">
        <v>10</v>
      </c>
      <c r="L8" s="3" t="s">
        <v>13</v>
      </c>
      <c r="M8" s="3">
        <v>1000</v>
      </c>
      <c r="N8" s="3">
        <v>10</v>
      </c>
      <c r="O8" s="6"/>
      <c r="P8" s="6"/>
      <c r="Q8" s="3" t="s">
        <v>11</v>
      </c>
      <c r="R8" s="3">
        <v>10</v>
      </c>
      <c r="S8" s="3">
        <v>30</v>
      </c>
      <c r="T8" s="3" t="s">
        <v>142</v>
      </c>
    </row>
    <row r="9" spans="1:20" s="1" customFormat="1" ht="16.0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 t="s">
        <v>529</v>
      </c>
      <c r="O9" s="6">
        <f>SUM(O2:O8)</f>
        <v>944000</v>
      </c>
      <c r="P9" s="6">
        <f>SUM(P2:P8)</f>
        <v>354000</v>
      </c>
      <c r="Q9" s="3"/>
      <c r="R9" s="3"/>
      <c r="S9" s="3"/>
      <c r="T9" s="3"/>
    </row>
  </sheetData>
  <phoneticPr fontId="1" type="noConversion"/>
  <pageMargins left="0.34" right="0.32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workbookViewId="0">
      <selection activeCell="E18" sqref="E18"/>
    </sheetView>
  </sheetViews>
  <sheetFormatPr defaultColWidth="8.796875" defaultRowHeight="11.25" x14ac:dyDescent="0.3"/>
  <cols>
    <col min="1" max="1" width="17.796875" style="1" bestFit="1" customWidth="1"/>
    <col min="2" max="2" width="15.296875" style="1" bestFit="1" customWidth="1"/>
    <col min="3" max="4" width="5.3984375" style="1" bestFit="1" customWidth="1"/>
    <col min="5" max="5" width="11.1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9.19921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19921875" style="1" bestFit="1" customWidth="1"/>
    <col min="16" max="16" width="6.8984375" style="1" bestFit="1" customWidth="1"/>
    <col min="17" max="17" width="5.3984375" style="1" bestFit="1" customWidth="1"/>
    <col min="18" max="18" width="5.19921875" style="1" bestFit="1" customWidth="1"/>
    <col min="19" max="19" width="6.8984375" style="1" bestFit="1" customWidth="1"/>
    <col min="20" max="20" width="10.8984375" style="1" bestFit="1" customWidth="1"/>
    <col min="21" max="16384" width="8.796875" style="1"/>
  </cols>
  <sheetData>
    <row r="1" spans="1:20" ht="22.5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548</v>
      </c>
      <c r="S1" s="3" t="s">
        <v>7</v>
      </c>
      <c r="T1" s="3" t="s">
        <v>8</v>
      </c>
    </row>
    <row r="2" spans="1:20" ht="16.05" customHeight="1" x14ac:dyDescent="0.3">
      <c r="A2" s="3" t="s">
        <v>549</v>
      </c>
      <c r="B2" s="4" t="s">
        <v>550</v>
      </c>
      <c r="C2" s="3" t="s">
        <v>96</v>
      </c>
      <c r="D2" s="7" t="s">
        <v>53</v>
      </c>
      <c r="E2" s="7" t="s">
        <v>95</v>
      </c>
      <c r="F2" s="7" t="s">
        <v>551</v>
      </c>
      <c r="G2" s="7" t="s">
        <v>12</v>
      </c>
      <c r="H2" s="7">
        <v>28721824</v>
      </c>
      <c r="I2" s="7" t="s">
        <v>10</v>
      </c>
      <c r="J2" s="7">
        <v>28721824</v>
      </c>
      <c r="K2" s="7" t="s">
        <v>10</v>
      </c>
      <c r="L2" s="7" t="s">
        <v>22</v>
      </c>
      <c r="M2" s="7">
        <v>1000</v>
      </c>
      <c r="N2" s="7">
        <v>10</v>
      </c>
      <c r="O2" s="6"/>
      <c r="P2" s="3"/>
      <c r="Q2" s="7" t="s">
        <v>11</v>
      </c>
      <c r="R2" s="7">
        <v>10</v>
      </c>
      <c r="S2" s="7">
        <v>30</v>
      </c>
      <c r="T2" s="7" t="s">
        <v>538</v>
      </c>
    </row>
    <row r="3" spans="1:20" ht="16.05" customHeight="1" x14ac:dyDescent="0.3">
      <c r="A3" s="3" t="s">
        <v>552</v>
      </c>
      <c r="B3" s="4" t="s">
        <v>553</v>
      </c>
      <c r="C3" s="3" t="s">
        <v>96</v>
      </c>
      <c r="D3" s="7" t="s">
        <v>53</v>
      </c>
      <c r="E3" s="7" t="s">
        <v>95</v>
      </c>
      <c r="F3" s="7" t="s">
        <v>96</v>
      </c>
      <c r="G3" s="7" t="s">
        <v>12</v>
      </c>
      <c r="H3" s="7" t="s">
        <v>16</v>
      </c>
      <c r="I3" s="7" t="s">
        <v>17</v>
      </c>
      <c r="J3" s="7">
        <v>28721824</v>
      </c>
      <c r="K3" s="7" t="s">
        <v>10</v>
      </c>
      <c r="L3" s="7" t="s">
        <v>97</v>
      </c>
      <c r="M3" s="7">
        <v>10000</v>
      </c>
      <c r="N3" s="7">
        <v>15</v>
      </c>
      <c r="O3" s="6">
        <v>150000</v>
      </c>
      <c r="P3" s="3"/>
      <c r="Q3" s="7" t="s">
        <v>11</v>
      </c>
      <c r="R3" s="7">
        <v>10</v>
      </c>
      <c r="S3" s="7">
        <v>450</v>
      </c>
      <c r="T3" s="7" t="s">
        <v>539</v>
      </c>
    </row>
    <row r="4" spans="1:20" ht="16.05" customHeight="1" x14ac:dyDescent="0.3">
      <c r="A4" s="3" t="s">
        <v>554</v>
      </c>
      <c r="B4" s="4" t="s">
        <v>555</v>
      </c>
      <c r="C4" s="3" t="s">
        <v>96</v>
      </c>
      <c r="D4" s="7" t="s">
        <v>53</v>
      </c>
      <c r="E4" s="7" t="s">
        <v>95</v>
      </c>
      <c r="F4" s="7" t="s">
        <v>96</v>
      </c>
      <c r="G4" s="7" t="s">
        <v>12</v>
      </c>
      <c r="H4" s="7" t="s">
        <v>16</v>
      </c>
      <c r="I4" s="7" t="s">
        <v>17</v>
      </c>
      <c r="J4" s="7">
        <v>28721824</v>
      </c>
      <c r="K4" s="7" t="s">
        <v>10</v>
      </c>
      <c r="L4" s="7" t="s">
        <v>18</v>
      </c>
      <c r="M4" s="7">
        <v>1050</v>
      </c>
      <c r="N4" s="7">
        <v>10</v>
      </c>
      <c r="O4" s="6"/>
      <c r="P4" s="3"/>
      <c r="Q4" s="7" t="s">
        <v>11</v>
      </c>
      <c r="R4" s="7">
        <v>10</v>
      </c>
      <c r="S4" s="7">
        <v>31</v>
      </c>
      <c r="T4" s="7" t="s">
        <v>540</v>
      </c>
    </row>
    <row r="5" spans="1:20" ht="16.05" customHeight="1" x14ac:dyDescent="0.3">
      <c r="A5" s="3" t="s">
        <v>554</v>
      </c>
      <c r="B5" s="4" t="s">
        <v>555</v>
      </c>
      <c r="C5" s="3" t="s">
        <v>96</v>
      </c>
      <c r="D5" s="7" t="s">
        <v>53</v>
      </c>
      <c r="E5" s="7" t="s">
        <v>95</v>
      </c>
      <c r="F5" s="7" t="s">
        <v>96</v>
      </c>
      <c r="G5" s="7" t="s">
        <v>19</v>
      </c>
      <c r="H5" s="7" t="s">
        <v>42</v>
      </c>
      <c r="I5" s="7" t="s">
        <v>43</v>
      </c>
      <c r="J5" s="7">
        <v>28721824</v>
      </c>
      <c r="K5" s="7" t="s">
        <v>10</v>
      </c>
      <c r="L5" s="7" t="s">
        <v>44</v>
      </c>
      <c r="M5" s="7">
        <v>10000</v>
      </c>
      <c r="N5" s="7">
        <v>59</v>
      </c>
      <c r="O5" s="6">
        <v>590000</v>
      </c>
      <c r="P5" s="3"/>
      <c r="Q5" s="7" t="s">
        <v>11</v>
      </c>
      <c r="R5" s="7">
        <v>10</v>
      </c>
      <c r="S5" s="7">
        <v>1770</v>
      </c>
      <c r="T5" s="7" t="s">
        <v>541</v>
      </c>
    </row>
    <row r="6" spans="1:20" ht="16.05" customHeight="1" x14ac:dyDescent="0.3">
      <c r="A6" s="3" t="s">
        <v>556</v>
      </c>
      <c r="B6" s="4" t="s">
        <v>557</v>
      </c>
      <c r="C6" s="3" t="s">
        <v>96</v>
      </c>
      <c r="D6" s="7" t="s">
        <v>53</v>
      </c>
      <c r="E6" s="7" t="s">
        <v>95</v>
      </c>
      <c r="F6" s="7" t="s">
        <v>96</v>
      </c>
      <c r="G6" s="7" t="s">
        <v>23</v>
      </c>
      <c r="H6" s="7" t="s">
        <v>259</v>
      </c>
      <c r="I6" s="7" t="s">
        <v>260</v>
      </c>
      <c r="J6" s="7">
        <v>28649611</v>
      </c>
      <c r="K6" s="7" t="s">
        <v>268</v>
      </c>
      <c r="L6" s="7" t="s">
        <v>275</v>
      </c>
      <c r="M6" s="7">
        <v>5000</v>
      </c>
      <c r="N6" s="7">
        <v>59</v>
      </c>
      <c r="O6" s="6">
        <v>295000</v>
      </c>
      <c r="P6" s="6">
        <v>295000</v>
      </c>
      <c r="Q6" s="7" t="s">
        <v>11</v>
      </c>
      <c r="R6" s="7">
        <v>10</v>
      </c>
      <c r="S6" s="7">
        <v>885</v>
      </c>
      <c r="T6" s="7" t="s">
        <v>283</v>
      </c>
    </row>
    <row r="7" spans="1:20" ht="16.05" customHeight="1" x14ac:dyDescent="0.3">
      <c r="A7" s="3" t="s">
        <v>558</v>
      </c>
      <c r="B7" s="4" t="s">
        <v>559</v>
      </c>
      <c r="C7" s="3" t="s">
        <v>96</v>
      </c>
      <c r="D7" s="7" t="s">
        <v>53</v>
      </c>
      <c r="E7" s="7" t="s">
        <v>95</v>
      </c>
      <c r="F7" s="7" t="s">
        <v>96</v>
      </c>
      <c r="G7" s="7" t="s">
        <v>12</v>
      </c>
      <c r="H7" s="7" t="s">
        <v>198</v>
      </c>
      <c r="I7" s="7" t="s">
        <v>199</v>
      </c>
      <c r="J7" s="7">
        <v>28649611</v>
      </c>
      <c r="K7" s="7" t="s">
        <v>268</v>
      </c>
      <c r="L7" s="7" t="s">
        <v>274</v>
      </c>
      <c r="M7" s="7">
        <v>5000</v>
      </c>
      <c r="N7" s="7">
        <v>59</v>
      </c>
      <c r="O7" s="6">
        <v>295000</v>
      </c>
      <c r="P7" s="6">
        <v>295000</v>
      </c>
      <c r="Q7" s="7" t="s">
        <v>11</v>
      </c>
      <c r="R7" s="7">
        <v>10</v>
      </c>
      <c r="S7" s="7">
        <v>885</v>
      </c>
      <c r="T7" s="7" t="s">
        <v>284</v>
      </c>
    </row>
    <row r="8" spans="1:20" ht="16.05" customHeight="1" x14ac:dyDescent="0.3">
      <c r="A8" s="3" t="s">
        <v>560</v>
      </c>
      <c r="B8" s="4" t="s">
        <v>561</v>
      </c>
      <c r="C8" s="3" t="s">
        <v>96</v>
      </c>
      <c r="D8" s="7" t="s">
        <v>53</v>
      </c>
      <c r="E8" s="7" t="s">
        <v>95</v>
      </c>
      <c r="F8" s="7" t="s">
        <v>96</v>
      </c>
      <c r="G8" s="7" t="s">
        <v>12</v>
      </c>
      <c r="H8" s="7" t="s">
        <v>59</v>
      </c>
      <c r="I8" s="7" t="s">
        <v>60</v>
      </c>
      <c r="J8" s="7">
        <v>16320351</v>
      </c>
      <c r="K8" s="7" t="s">
        <v>306</v>
      </c>
      <c r="L8" s="7" t="s">
        <v>309</v>
      </c>
      <c r="M8" s="7">
        <v>3000</v>
      </c>
      <c r="N8" s="7">
        <v>59</v>
      </c>
      <c r="O8" s="6">
        <v>177000</v>
      </c>
      <c r="P8" s="6">
        <v>177000</v>
      </c>
      <c r="Q8" s="7" t="s">
        <v>11</v>
      </c>
      <c r="R8" s="7">
        <v>10</v>
      </c>
      <c r="S8" s="7">
        <v>531</v>
      </c>
      <c r="T8" s="7" t="s">
        <v>316</v>
      </c>
    </row>
    <row r="9" spans="1:20" ht="16.05" customHeight="1" x14ac:dyDescent="0.3">
      <c r="A9" s="3" t="s">
        <v>562</v>
      </c>
      <c r="B9" s="4" t="s">
        <v>563</v>
      </c>
      <c r="C9" s="3" t="s">
        <v>96</v>
      </c>
      <c r="D9" s="7" t="s">
        <v>53</v>
      </c>
      <c r="E9" s="7" t="s">
        <v>95</v>
      </c>
      <c r="F9" s="7" t="s">
        <v>96</v>
      </c>
      <c r="G9" s="7" t="s">
        <v>12</v>
      </c>
      <c r="H9" s="7" t="s">
        <v>200</v>
      </c>
      <c r="I9" s="7" t="s">
        <v>201</v>
      </c>
      <c r="J9" s="7">
        <v>16320351</v>
      </c>
      <c r="K9" s="7" t="s">
        <v>306</v>
      </c>
      <c r="L9" s="7" t="s">
        <v>300</v>
      </c>
      <c r="M9" s="7">
        <v>2000</v>
      </c>
      <c r="N9" s="7">
        <v>59</v>
      </c>
      <c r="O9" s="6">
        <v>118000</v>
      </c>
      <c r="P9" s="6">
        <v>118000</v>
      </c>
      <c r="Q9" s="7" t="s">
        <v>11</v>
      </c>
      <c r="R9" s="7">
        <v>10</v>
      </c>
      <c r="S9" s="7">
        <v>354</v>
      </c>
      <c r="T9" s="7" t="s">
        <v>542</v>
      </c>
    </row>
    <row r="10" spans="1:20" ht="16.05" customHeight="1" x14ac:dyDescent="0.3">
      <c r="A10" s="3" t="s">
        <v>564</v>
      </c>
      <c r="B10" s="4" t="s">
        <v>565</v>
      </c>
      <c r="C10" s="3" t="s">
        <v>96</v>
      </c>
      <c r="D10" s="7" t="s">
        <v>53</v>
      </c>
      <c r="E10" s="7" t="s">
        <v>95</v>
      </c>
      <c r="F10" s="7" t="s">
        <v>96</v>
      </c>
      <c r="G10" s="7" t="s">
        <v>19</v>
      </c>
      <c r="H10" s="7" t="s">
        <v>543</v>
      </c>
      <c r="I10" s="7" t="s">
        <v>544</v>
      </c>
      <c r="J10" s="7">
        <v>16320351</v>
      </c>
      <c r="K10" s="7" t="s">
        <v>306</v>
      </c>
      <c r="L10" s="7" t="s">
        <v>545</v>
      </c>
      <c r="M10" s="7">
        <v>5000</v>
      </c>
      <c r="N10" s="7">
        <v>59</v>
      </c>
      <c r="O10" s="6">
        <v>295000</v>
      </c>
      <c r="P10" s="6">
        <v>295000</v>
      </c>
      <c r="Q10" s="7" t="s">
        <v>11</v>
      </c>
      <c r="R10" s="7">
        <v>10</v>
      </c>
      <c r="S10" s="7">
        <v>885</v>
      </c>
      <c r="T10" s="7" t="s">
        <v>546</v>
      </c>
    </row>
    <row r="11" spans="1:20" ht="16.05" customHeight="1" x14ac:dyDescent="0.3">
      <c r="A11" s="3" t="s">
        <v>566</v>
      </c>
      <c r="B11" s="4" t="s">
        <v>567</v>
      </c>
      <c r="C11" s="3" t="s">
        <v>96</v>
      </c>
      <c r="D11" s="7" t="s">
        <v>53</v>
      </c>
      <c r="E11" s="7" t="s">
        <v>95</v>
      </c>
      <c r="F11" s="7" t="s">
        <v>96</v>
      </c>
      <c r="G11" s="7" t="s">
        <v>19</v>
      </c>
      <c r="H11" s="7" t="s">
        <v>241</v>
      </c>
      <c r="I11" s="7" t="s">
        <v>242</v>
      </c>
      <c r="J11" s="7">
        <v>16320351</v>
      </c>
      <c r="K11" s="7" t="s">
        <v>306</v>
      </c>
      <c r="L11" s="7" t="s">
        <v>278</v>
      </c>
      <c r="M11" s="7">
        <v>5000</v>
      </c>
      <c r="N11" s="7">
        <v>59</v>
      </c>
      <c r="O11" s="6">
        <v>295000</v>
      </c>
      <c r="P11" s="6">
        <v>295000</v>
      </c>
      <c r="Q11" s="7" t="s">
        <v>11</v>
      </c>
      <c r="R11" s="7">
        <v>10</v>
      </c>
      <c r="S11" s="7">
        <v>885</v>
      </c>
      <c r="T11" s="7" t="s">
        <v>547</v>
      </c>
    </row>
    <row r="12" spans="1:20" ht="16.05" customHeight="1" x14ac:dyDescent="0.3">
      <c r="A12" s="3" t="s">
        <v>568</v>
      </c>
      <c r="B12" s="4" t="s">
        <v>569</v>
      </c>
      <c r="C12" s="3" t="s">
        <v>96</v>
      </c>
      <c r="D12" s="7" t="s">
        <v>53</v>
      </c>
      <c r="E12" s="7" t="s">
        <v>95</v>
      </c>
      <c r="F12" s="7" t="s">
        <v>96</v>
      </c>
      <c r="G12" s="7" t="s">
        <v>12</v>
      </c>
      <c r="H12" s="7" t="s">
        <v>344</v>
      </c>
      <c r="I12" s="7" t="s">
        <v>345</v>
      </c>
      <c r="J12" s="7">
        <v>27525388</v>
      </c>
      <c r="K12" s="7" t="s">
        <v>343</v>
      </c>
      <c r="L12" s="7" t="s">
        <v>346</v>
      </c>
      <c r="M12" s="7">
        <v>1000</v>
      </c>
      <c r="N12" s="7">
        <v>59</v>
      </c>
      <c r="O12" s="6">
        <v>59000</v>
      </c>
      <c r="P12" s="6">
        <v>59000</v>
      </c>
      <c r="Q12" s="7" t="s">
        <v>11</v>
      </c>
      <c r="R12" s="7">
        <v>10</v>
      </c>
      <c r="S12" s="7">
        <v>177</v>
      </c>
      <c r="T12" s="7" t="s">
        <v>351</v>
      </c>
    </row>
    <row r="13" spans="1:20" ht="16.05" customHeight="1" x14ac:dyDescent="0.3">
      <c r="A13" s="3" t="s">
        <v>570</v>
      </c>
      <c r="B13" s="4" t="s">
        <v>571</v>
      </c>
      <c r="C13" s="3" t="s">
        <v>96</v>
      </c>
      <c r="D13" s="7" t="s">
        <v>53</v>
      </c>
      <c r="E13" s="7" t="s">
        <v>95</v>
      </c>
      <c r="F13" s="7" t="s">
        <v>96</v>
      </c>
      <c r="G13" s="7" t="s">
        <v>76</v>
      </c>
      <c r="H13" s="7" t="s">
        <v>362</v>
      </c>
      <c r="I13" s="7" t="s">
        <v>363</v>
      </c>
      <c r="J13" s="7">
        <v>16297817</v>
      </c>
      <c r="K13" s="7" t="s">
        <v>355</v>
      </c>
      <c r="L13" s="7" t="s">
        <v>361</v>
      </c>
      <c r="M13" s="7">
        <v>2000</v>
      </c>
      <c r="N13" s="7">
        <v>59</v>
      </c>
      <c r="O13" s="6">
        <v>118000</v>
      </c>
      <c r="P13" s="6">
        <v>118000</v>
      </c>
      <c r="Q13" s="7" t="s">
        <v>11</v>
      </c>
      <c r="R13" s="7">
        <v>10</v>
      </c>
      <c r="S13" s="7">
        <v>354</v>
      </c>
      <c r="T13" s="7" t="s">
        <v>370</v>
      </c>
    </row>
    <row r="14" spans="1:20" ht="16.05" customHeight="1" x14ac:dyDescent="0.3">
      <c r="A14" s="3" t="s">
        <v>404</v>
      </c>
      <c r="B14" s="4" t="s">
        <v>428</v>
      </c>
      <c r="C14" s="3" t="s">
        <v>96</v>
      </c>
      <c r="D14" s="3" t="s">
        <v>53</v>
      </c>
      <c r="E14" s="3" t="s">
        <v>436</v>
      </c>
      <c r="F14" s="3" t="s">
        <v>371</v>
      </c>
      <c r="G14" s="3" t="s">
        <v>20</v>
      </c>
      <c r="H14" s="3" t="s">
        <v>237</v>
      </c>
      <c r="I14" s="3" t="s">
        <v>238</v>
      </c>
      <c r="J14" s="3">
        <v>16297817</v>
      </c>
      <c r="K14" s="3" t="s">
        <v>355</v>
      </c>
      <c r="L14" s="3" t="s">
        <v>359</v>
      </c>
      <c r="M14" s="3">
        <v>1000</v>
      </c>
      <c r="N14" s="3">
        <v>59</v>
      </c>
      <c r="O14" s="6">
        <v>59000</v>
      </c>
      <c r="P14" s="6">
        <v>59000</v>
      </c>
      <c r="Q14" s="3" t="s">
        <v>11</v>
      </c>
      <c r="R14" s="3">
        <v>10</v>
      </c>
      <c r="S14" s="3">
        <v>177</v>
      </c>
      <c r="T14" s="3" t="s">
        <v>372</v>
      </c>
    </row>
    <row r="15" spans="1:20" ht="16.05" customHeight="1" x14ac:dyDescent="0.3">
      <c r="A15" s="3" t="s">
        <v>404</v>
      </c>
      <c r="B15" s="4" t="s">
        <v>428</v>
      </c>
      <c r="C15" s="3" t="s">
        <v>96</v>
      </c>
      <c r="D15" s="3" t="s">
        <v>53</v>
      </c>
      <c r="E15" s="3" t="s">
        <v>438</v>
      </c>
      <c r="F15" s="3" t="s">
        <v>368</v>
      </c>
      <c r="G15" s="3" t="s">
        <v>20</v>
      </c>
      <c r="H15" s="3" t="s">
        <v>237</v>
      </c>
      <c r="I15" s="3" t="s">
        <v>238</v>
      </c>
      <c r="J15" s="3">
        <v>16297817</v>
      </c>
      <c r="K15" s="3" t="s">
        <v>355</v>
      </c>
      <c r="L15" s="3" t="s">
        <v>359</v>
      </c>
      <c r="M15" s="3">
        <v>2000</v>
      </c>
      <c r="N15" s="3">
        <v>59</v>
      </c>
      <c r="O15" s="6">
        <v>118000</v>
      </c>
      <c r="P15" s="6">
        <v>118000</v>
      </c>
      <c r="Q15" s="3" t="s">
        <v>11</v>
      </c>
      <c r="R15" s="3">
        <v>10</v>
      </c>
      <c r="S15" s="3">
        <v>354</v>
      </c>
      <c r="T15" s="3" t="s">
        <v>369</v>
      </c>
    </row>
    <row r="16" spans="1:20" ht="16.05" customHeight="1" x14ac:dyDescent="0.3">
      <c r="A16" s="3" t="s">
        <v>404</v>
      </c>
      <c r="B16" s="4" t="s">
        <v>428</v>
      </c>
      <c r="C16" s="3" t="s">
        <v>96</v>
      </c>
      <c r="D16" s="3" t="s">
        <v>53</v>
      </c>
      <c r="E16" s="3" t="s">
        <v>477</v>
      </c>
      <c r="F16" s="3" t="s">
        <v>99</v>
      </c>
      <c r="G16" s="3" t="s">
        <v>9</v>
      </c>
      <c r="H16" s="3" t="s">
        <v>85</v>
      </c>
      <c r="I16" s="3" t="s">
        <v>86</v>
      </c>
      <c r="J16" s="3">
        <v>28721824</v>
      </c>
      <c r="K16" s="3" t="s">
        <v>10</v>
      </c>
      <c r="L16" s="3" t="s">
        <v>21</v>
      </c>
      <c r="M16" s="3">
        <v>6000</v>
      </c>
      <c r="N16" s="3">
        <v>59</v>
      </c>
      <c r="O16" s="6">
        <v>354000</v>
      </c>
      <c r="P16" s="6"/>
      <c r="Q16" s="3" t="s">
        <v>11</v>
      </c>
      <c r="R16" s="3"/>
      <c r="S16" s="3"/>
      <c r="T16" s="3"/>
    </row>
    <row r="17" spans="1:20" ht="16.05" customHeight="1" x14ac:dyDescent="0.3">
      <c r="A17" s="3" t="s">
        <v>404</v>
      </c>
      <c r="B17" s="4" t="s">
        <v>428</v>
      </c>
      <c r="C17" s="3" t="s">
        <v>96</v>
      </c>
      <c r="D17" s="3" t="s">
        <v>53</v>
      </c>
      <c r="E17" s="3" t="s">
        <v>98</v>
      </c>
      <c r="F17" s="3" t="s">
        <v>99</v>
      </c>
      <c r="G17" s="3" t="s">
        <v>12</v>
      </c>
      <c r="H17" s="3" t="s">
        <v>16</v>
      </c>
      <c r="I17" s="3" t="s">
        <v>17</v>
      </c>
      <c r="J17" s="3">
        <v>28721824</v>
      </c>
      <c r="K17" s="3" t="s">
        <v>10</v>
      </c>
      <c r="L17" s="3" t="s">
        <v>18</v>
      </c>
      <c r="M17" s="3">
        <v>650</v>
      </c>
      <c r="N17" s="3">
        <v>10</v>
      </c>
      <c r="O17" s="6"/>
      <c r="P17" s="6"/>
      <c r="Q17" s="3" t="s">
        <v>11</v>
      </c>
      <c r="R17" s="3"/>
      <c r="S17" s="3"/>
      <c r="T17" s="3"/>
    </row>
    <row r="18" spans="1:20" ht="16.05" customHeight="1" x14ac:dyDescent="0.3">
      <c r="A18" s="3" t="s">
        <v>404</v>
      </c>
      <c r="B18" s="4" t="s">
        <v>428</v>
      </c>
      <c r="C18" s="3" t="s">
        <v>96</v>
      </c>
      <c r="D18" s="3" t="s">
        <v>53</v>
      </c>
      <c r="E18" s="3" t="s">
        <v>98</v>
      </c>
      <c r="F18" s="3" t="s">
        <v>99</v>
      </c>
      <c r="G18" s="3" t="s">
        <v>20</v>
      </c>
      <c r="H18" s="3" t="s">
        <v>237</v>
      </c>
      <c r="I18" s="3" t="s">
        <v>238</v>
      </c>
      <c r="J18" s="3">
        <v>16297817</v>
      </c>
      <c r="K18" s="3" t="s">
        <v>355</v>
      </c>
      <c r="L18" s="3" t="s">
        <v>359</v>
      </c>
      <c r="M18" s="3">
        <v>3000</v>
      </c>
      <c r="N18" s="3">
        <v>59</v>
      </c>
      <c r="O18" s="6">
        <v>177000</v>
      </c>
      <c r="P18" s="6">
        <v>177000</v>
      </c>
      <c r="Q18" s="3" t="s">
        <v>11</v>
      </c>
      <c r="R18" s="3"/>
      <c r="S18" s="3"/>
      <c r="T18" s="3"/>
    </row>
    <row r="19" spans="1:20" ht="16.05" customHeight="1" x14ac:dyDescent="0.3">
      <c r="A19" s="3" t="s">
        <v>404</v>
      </c>
      <c r="B19" s="4" t="s">
        <v>428</v>
      </c>
      <c r="C19" s="3" t="s">
        <v>96</v>
      </c>
      <c r="D19" s="3" t="s">
        <v>53</v>
      </c>
      <c r="E19" s="3" t="s">
        <v>98</v>
      </c>
      <c r="F19" s="3" t="s">
        <v>99</v>
      </c>
      <c r="G19" s="3" t="s">
        <v>12</v>
      </c>
      <c r="H19" s="3">
        <v>28721824</v>
      </c>
      <c r="I19" s="3" t="s">
        <v>10</v>
      </c>
      <c r="J19" s="3">
        <v>28721824</v>
      </c>
      <c r="K19" s="3" t="s">
        <v>10</v>
      </c>
      <c r="L19" s="3" t="s">
        <v>22</v>
      </c>
      <c r="M19" s="3">
        <v>600</v>
      </c>
      <c r="N19" s="3">
        <v>10</v>
      </c>
      <c r="O19" s="6"/>
      <c r="P19" s="6"/>
      <c r="Q19" s="3" t="s">
        <v>11</v>
      </c>
      <c r="R19" s="3"/>
      <c r="S19" s="3"/>
      <c r="T19" s="3"/>
    </row>
    <row r="20" spans="1:20" ht="16.05" customHeight="1" x14ac:dyDescent="0.3">
      <c r="A20" s="3" t="s">
        <v>404</v>
      </c>
      <c r="B20" s="4" t="s">
        <v>428</v>
      </c>
      <c r="C20" s="3" t="s">
        <v>96</v>
      </c>
      <c r="D20" s="3" t="s">
        <v>53</v>
      </c>
      <c r="E20" s="3" t="s">
        <v>482</v>
      </c>
      <c r="F20" s="3" t="s">
        <v>91</v>
      </c>
      <c r="G20" s="3" t="s">
        <v>19</v>
      </c>
      <c r="H20" s="3" t="s">
        <v>42</v>
      </c>
      <c r="I20" s="3" t="s">
        <v>43</v>
      </c>
      <c r="J20" s="3">
        <v>28721824</v>
      </c>
      <c r="K20" s="3" t="s">
        <v>10</v>
      </c>
      <c r="L20" s="3" t="s">
        <v>21</v>
      </c>
      <c r="M20" s="3">
        <v>5000</v>
      </c>
      <c r="N20" s="3">
        <v>59</v>
      </c>
      <c r="O20" s="6">
        <v>295000</v>
      </c>
      <c r="P20" s="6"/>
      <c r="Q20" s="3" t="s">
        <v>11</v>
      </c>
      <c r="R20" s="3">
        <v>10</v>
      </c>
      <c r="S20" s="3">
        <v>885</v>
      </c>
      <c r="T20" s="3" t="s">
        <v>94</v>
      </c>
    </row>
    <row r="21" spans="1:20" ht="16.05" customHeight="1" x14ac:dyDescent="0.3">
      <c r="A21" s="3" t="s">
        <v>404</v>
      </c>
      <c r="B21" s="4" t="s">
        <v>428</v>
      </c>
      <c r="C21" s="3" t="s">
        <v>96</v>
      </c>
      <c r="D21" s="3" t="s">
        <v>53</v>
      </c>
      <c r="E21" s="3" t="s">
        <v>90</v>
      </c>
      <c r="F21" s="3" t="s">
        <v>91</v>
      </c>
      <c r="G21" s="3" t="s">
        <v>19</v>
      </c>
      <c r="H21" s="3" t="s">
        <v>241</v>
      </c>
      <c r="I21" s="3" t="s">
        <v>242</v>
      </c>
      <c r="J21" s="3">
        <v>16320351</v>
      </c>
      <c r="K21" s="3" t="s">
        <v>306</v>
      </c>
      <c r="L21" s="3" t="s">
        <v>278</v>
      </c>
      <c r="M21" s="3">
        <v>2000</v>
      </c>
      <c r="N21" s="3">
        <v>59</v>
      </c>
      <c r="O21" s="6">
        <v>118000</v>
      </c>
      <c r="P21" s="6">
        <v>118000</v>
      </c>
      <c r="Q21" s="3" t="s">
        <v>11</v>
      </c>
      <c r="R21" s="3">
        <v>10</v>
      </c>
      <c r="S21" s="3">
        <v>354</v>
      </c>
      <c r="T21" s="3" t="s">
        <v>315</v>
      </c>
    </row>
    <row r="22" spans="1:20" ht="16.05" customHeight="1" x14ac:dyDescent="0.3">
      <c r="A22" s="3" t="s">
        <v>404</v>
      </c>
      <c r="B22" s="4" t="s">
        <v>428</v>
      </c>
      <c r="C22" s="3" t="s">
        <v>96</v>
      </c>
      <c r="D22" s="3" t="s">
        <v>53</v>
      </c>
      <c r="E22" s="3" t="s">
        <v>90</v>
      </c>
      <c r="F22" s="3" t="s">
        <v>91</v>
      </c>
      <c r="G22" s="3" t="s">
        <v>12</v>
      </c>
      <c r="H22" s="3" t="s">
        <v>16</v>
      </c>
      <c r="I22" s="3" t="s">
        <v>17</v>
      </c>
      <c r="J22" s="3">
        <v>28721824</v>
      </c>
      <c r="K22" s="3" t="s">
        <v>10</v>
      </c>
      <c r="L22" s="3" t="s">
        <v>18</v>
      </c>
      <c r="M22" s="3">
        <v>550</v>
      </c>
      <c r="N22" s="3">
        <v>10</v>
      </c>
      <c r="O22" s="6"/>
      <c r="P22" s="6"/>
      <c r="Q22" s="3" t="s">
        <v>11</v>
      </c>
      <c r="R22" s="3">
        <v>10</v>
      </c>
      <c r="S22" s="3">
        <v>16</v>
      </c>
      <c r="T22" s="3" t="s">
        <v>93</v>
      </c>
    </row>
    <row r="23" spans="1:20" ht="16.05" customHeight="1" x14ac:dyDescent="0.3">
      <c r="A23" s="3" t="s">
        <v>404</v>
      </c>
      <c r="B23" s="4" t="s">
        <v>428</v>
      </c>
      <c r="C23" s="3" t="s">
        <v>96</v>
      </c>
      <c r="D23" s="3" t="s">
        <v>53</v>
      </c>
      <c r="E23" s="3" t="s">
        <v>90</v>
      </c>
      <c r="F23" s="3" t="s">
        <v>91</v>
      </c>
      <c r="G23" s="3" t="s">
        <v>12</v>
      </c>
      <c r="H23" s="3">
        <v>28721824</v>
      </c>
      <c r="I23" s="3" t="s">
        <v>10</v>
      </c>
      <c r="J23" s="3">
        <v>28721824</v>
      </c>
      <c r="K23" s="3" t="s">
        <v>10</v>
      </c>
      <c r="L23" s="3" t="s">
        <v>22</v>
      </c>
      <c r="M23" s="3">
        <v>500</v>
      </c>
      <c r="N23" s="3">
        <v>10</v>
      </c>
      <c r="O23" s="6"/>
      <c r="P23" s="6"/>
      <c r="Q23" s="3" t="s">
        <v>11</v>
      </c>
      <c r="R23" s="3">
        <v>10</v>
      </c>
      <c r="S23" s="3">
        <v>15</v>
      </c>
      <c r="T23" s="3" t="s">
        <v>92</v>
      </c>
    </row>
    <row r="24" spans="1:20" ht="16.05" customHeight="1" x14ac:dyDescent="0.3">
      <c r="A24" s="3" t="s">
        <v>404</v>
      </c>
      <c r="B24" s="4" t="s">
        <v>428</v>
      </c>
      <c r="C24" s="3" t="s">
        <v>96</v>
      </c>
      <c r="D24" s="3" t="s">
        <v>9</v>
      </c>
      <c r="E24" s="3" t="s">
        <v>487</v>
      </c>
      <c r="F24" s="3" t="s">
        <v>173</v>
      </c>
      <c r="G24" s="3" t="s">
        <v>19</v>
      </c>
      <c r="H24" s="3" t="s">
        <v>42</v>
      </c>
      <c r="I24" s="3" t="s">
        <v>43</v>
      </c>
      <c r="J24" s="3">
        <v>28721824</v>
      </c>
      <c r="K24" s="3" t="s">
        <v>10</v>
      </c>
      <c r="L24" s="3" t="s">
        <v>21</v>
      </c>
      <c r="M24" s="3">
        <v>10000</v>
      </c>
      <c r="N24" s="3">
        <v>59</v>
      </c>
      <c r="O24" s="6">
        <v>590000</v>
      </c>
      <c r="P24" s="6"/>
      <c r="Q24" s="3" t="s">
        <v>11</v>
      </c>
      <c r="R24" s="3">
        <v>10</v>
      </c>
      <c r="S24" s="3">
        <v>1770</v>
      </c>
      <c r="T24" s="3" t="s">
        <v>176</v>
      </c>
    </row>
    <row r="25" spans="1:20" ht="16.05" customHeight="1" x14ac:dyDescent="0.3">
      <c r="A25" s="3" t="s">
        <v>404</v>
      </c>
      <c r="B25" s="4" t="s">
        <v>428</v>
      </c>
      <c r="C25" s="3" t="s">
        <v>96</v>
      </c>
      <c r="D25" s="3" t="s">
        <v>9</v>
      </c>
      <c r="E25" s="3" t="s">
        <v>172</v>
      </c>
      <c r="F25" s="3" t="s">
        <v>173</v>
      </c>
      <c r="G25" s="3" t="s">
        <v>12</v>
      </c>
      <c r="H25" s="3" t="s">
        <v>16</v>
      </c>
      <c r="I25" s="3" t="s">
        <v>17</v>
      </c>
      <c r="J25" s="3">
        <v>28721824</v>
      </c>
      <c r="K25" s="3" t="s">
        <v>10</v>
      </c>
      <c r="L25" s="3" t="s">
        <v>18</v>
      </c>
      <c r="M25" s="3">
        <v>550</v>
      </c>
      <c r="N25" s="3">
        <v>10</v>
      </c>
      <c r="O25" s="6"/>
      <c r="P25" s="6"/>
      <c r="Q25" s="3" t="s">
        <v>11</v>
      </c>
      <c r="R25" s="3">
        <v>10</v>
      </c>
      <c r="S25" s="3">
        <v>16</v>
      </c>
      <c r="T25" s="3" t="s">
        <v>175</v>
      </c>
    </row>
    <row r="26" spans="1:20" ht="16.05" customHeight="1" x14ac:dyDescent="0.3">
      <c r="A26" s="3" t="s">
        <v>404</v>
      </c>
      <c r="B26" s="4" t="s">
        <v>428</v>
      </c>
      <c r="C26" s="3" t="s">
        <v>96</v>
      </c>
      <c r="D26" s="3" t="s">
        <v>9</v>
      </c>
      <c r="E26" s="3" t="s">
        <v>172</v>
      </c>
      <c r="F26" s="3" t="s">
        <v>173</v>
      </c>
      <c r="G26" s="3" t="s">
        <v>12</v>
      </c>
      <c r="H26" s="3">
        <v>28721824</v>
      </c>
      <c r="I26" s="3" t="s">
        <v>10</v>
      </c>
      <c r="J26" s="3">
        <v>28721824</v>
      </c>
      <c r="K26" s="3" t="s">
        <v>10</v>
      </c>
      <c r="L26" s="3" t="s">
        <v>22</v>
      </c>
      <c r="M26" s="3">
        <v>1000</v>
      </c>
      <c r="N26" s="3">
        <v>10</v>
      </c>
      <c r="O26" s="6"/>
      <c r="P26" s="6"/>
      <c r="Q26" s="3" t="s">
        <v>11</v>
      </c>
      <c r="R26" s="3">
        <v>10</v>
      </c>
      <c r="S26" s="3">
        <v>30</v>
      </c>
      <c r="T26" s="3" t="s">
        <v>174</v>
      </c>
    </row>
    <row r="27" spans="1:20" ht="16.05" customHeight="1" x14ac:dyDescent="0.3">
      <c r="A27" s="3" t="s">
        <v>404</v>
      </c>
      <c r="B27" s="4" t="s">
        <v>428</v>
      </c>
      <c r="C27" s="3" t="s">
        <v>96</v>
      </c>
      <c r="D27" s="3" t="s">
        <v>53</v>
      </c>
      <c r="E27" s="3" t="s">
        <v>78</v>
      </c>
      <c r="F27" s="3" t="s">
        <v>79</v>
      </c>
      <c r="G27" s="3" t="s">
        <v>23</v>
      </c>
      <c r="H27" s="3" t="s">
        <v>259</v>
      </c>
      <c r="I27" s="3" t="s">
        <v>260</v>
      </c>
      <c r="J27" s="3">
        <v>28649611</v>
      </c>
      <c r="K27" s="3" t="s">
        <v>268</v>
      </c>
      <c r="L27" s="3" t="s">
        <v>275</v>
      </c>
      <c r="M27" s="3">
        <v>1000</v>
      </c>
      <c r="N27" s="3">
        <v>59</v>
      </c>
      <c r="O27" s="6">
        <v>59000</v>
      </c>
      <c r="P27" s="6">
        <v>59000</v>
      </c>
      <c r="Q27" s="3" t="s">
        <v>11</v>
      </c>
      <c r="R27" s="3">
        <v>10</v>
      </c>
      <c r="S27" s="3">
        <v>177</v>
      </c>
      <c r="T27" s="3" t="s">
        <v>280</v>
      </c>
    </row>
    <row r="28" spans="1:20" ht="16.05" customHeight="1" x14ac:dyDescent="0.3">
      <c r="A28" s="3" t="s">
        <v>404</v>
      </c>
      <c r="B28" s="4" t="s">
        <v>428</v>
      </c>
      <c r="C28" s="3" t="s">
        <v>96</v>
      </c>
      <c r="D28" s="3" t="s">
        <v>53</v>
      </c>
      <c r="E28" s="3" t="s">
        <v>490</v>
      </c>
      <c r="F28" s="3" t="s">
        <v>79</v>
      </c>
      <c r="G28" s="3" t="s">
        <v>12</v>
      </c>
      <c r="H28" s="3" t="s">
        <v>30</v>
      </c>
      <c r="I28" s="3" t="s">
        <v>31</v>
      </c>
      <c r="J28" s="3">
        <v>28721824</v>
      </c>
      <c r="K28" s="3" t="s">
        <v>10</v>
      </c>
      <c r="L28" s="3" t="s">
        <v>44</v>
      </c>
      <c r="M28" s="3">
        <v>1000</v>
      </c>
      <c r="N28" s="3">
        <v>59</v>
      </c>
      <c r="O28" s="6">
        <v>59000</v>
      </c>
      <c r="P28" s="6"/>
      <c r="Q28" s="3" t="s">
        <v>11</v>
      </c>
      <c r="R28" s="3">
        <v>10</v>
      </c>
      <c r="S28" s="3">
        <v>177</v>
      </c>
      <c r="T28" s="3" t="s">
        <v>81</v>
      </c>
    </row>
    <row r="29" spans="1:20" ht="16.05" customHeight="1" x14ac:dyDescent="0.3">
      <c r="A29" s="3" t="s">
        <v>404</v>
      </c>
      <c r="B29" s="4" t="s">
        <v>428</v>
      </c>
      <c r="C29" s="3" t="s">
        <v>96</v>
      </c>
      <c r="D29" s="3" t="s">
        <v>53</v>
      </c>
      <c r="E29" s="3" t="s">
        <v>78</v>
      </c>
      <c r="F29" s="3" t="s">
        <v>79</v>
      </c>
      <c r="G29" s="3" t="s">
        <v>19</v>
      </c>
      <c r="H29" s="3" t="s">
        <v>241</v>
      </c>
      <c r="I29" s="3" t="s">
        <v>242</v>
      </c>
      <c r="J29" s="3">
        <v>16320351</v>
      </c>
      <c r="K29" s="3" t="s">
        <v>306</v>
      </c>
      <c r="L29" s="3" t="s">
        <v>272</v>
      </c>
      <c r="M29" s="3">
        <v>2000</v>
      </c>
      <c r="N29" s="3">
        <v>59</v>
      </c>
      <c r="O29" s="6">
        <v>118000</v>
      </c>
      <c r="P29" s="6">
        <v>118000</v>
      </c>
      <c r="Q29" s="3" t="s">
        <v>11</v>
      </c>
      <c r="R29" s="3">
        <v>10</v>
      </c>
      <c r="S29" s="3">
        <v>354</v>
      </c>
      <c r="T29" s="3" t="s">
        <v>314</v>
      </c>
    </row>
    <row r="30" spans="1:20" ht="16.05" customHeight="1" x14ac:dyDescent="0.3">
      <c r="A30" s="3" t="s">
        <v>404</v>
      </c>
      <c r="B30" s="4" t="s">
        <v>428</v>
      </c>
      <c r="C30" s="3" t="s">
        <v>96</v>
      </c>
      <c r="D30" s="3" t="s">
        <v>53</v>
      </c>
      <c r="E30" s="3" t="s">
        <v>78</v>
      </c>
      <c r="F30" s="3" t="s">
        <v>79</v>
      </c>
      <c r="G30" s="3" t="s">
        <v>12</v>
      </c>
      <c r="H30" s="3" t="s">
        <v>16</v>
      </c>
      <c r="I30" s="3" t="s">
        <v>17</v>
      </c>
      <c r="J30" s="3">
        <v>28721824</v>
      </c>
      <c r="K30" s="3" t="s">
        <v>10</v>
      </c>
      <c r="L30" s="3" t="s">
        <v>18</v>
      </c>
      <c r="M30" s="3">
        <v>100</v>
      </c>
      <c r="N30" s="3">
        <v>10</v>
      </c>
      <c r="O30" s="6"/>
      <c r="P30" s="6"/>
      <c r="Q30" s="3" t="s">
        <v>11</v>
      </c>
      <c r="R30" s="3">
        <v>10</v>
      </c>
      <c r="S30" s="3">
        <v>3</v>
      </c>
      <c r="T30" s="3" t="s">
        <v>82</v>
      </c>
    </row>
    <row r="31" spans="1:20" ht="16.05" customHeight="1" x14ac:dyDescent="0.3">
      <c r="A31" s="3" t="s">
        <v>404</v>
      </c>
      <c r="B31" s="4" t="s">
        <v>428</v>
      </c>
      <c r="C31" s="3" t="s">
        <v>96</v>
      </c>
      <c r="D31" s="3" t="s">
        <v>53</v>
      </c>
      <c r="E31" s="3" t="s">
        <v>78</v>
      </c>
      <c r="F31" s="3" t="s">
        <v>79</v>
      </c>
      <c r="G31" s="3" t="s">
        <v>12</v>
      </c>
      <c r="H31" s="3">
        <v>28721824</v>
      </c>
      <c r="I31" s="3" t="s">
        <v>10</v>
      </c>
      <c r="J31" s="3">
        <v>28721824</v>
      </c>
      <c r="K31" s="3" t="s">
        <v>10</v>
      </c>
      <c r="L31" s="3" t="s">
        <v>22</v>
      </c>
      <c r="M31" s="3">
        <v>100</v>
      </c>
      <c r="N31" s="3">
        <v>10</v>
      </c>
      <c r="O31" s="6"/>
      <c r="P31" s="6"/>
      <c r="Q31" s="3" t="s">
        <v>11</v>
      </c>
      <c r="R31" s="3">
        <v>10</v>
      </c>
      <c r="S31" s="3">
        <v>3</v>
      </c>
      <c r="T31" s="3" t="s">
        <v>80</v>
      </c>
    </row>
    <row r="32" spans="1:20" ht="16.0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 t="s">
        <v>529</v>
      </c>
      <c r="O32" s="6">
        <f>SUM(O2:O31)</f>
        <v>4339000</v>
      </c>
      <c r="P32" s="6">
        <f>SUM(P2:P31)</f>
        <v>2301000</v>
      </c>
      <c r="Q32" s="3"/>
      <c r="R32" s="3"/>
      <c r="S32" s="3"/>
      <c r="T32" s="3"/>
    </row>
  </sheetData>
  <phoneticPr fontId="1" type="noConversion"/>
  <pageMargins left="0.32" right="0.21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workbookViewId="0">
      <selection activeCell="A2" sqref="A2:XFD2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404</v>
      </c>
      <c r="B2" s="4" t="s">
        <v>518</v>
      </c>
      <c r="C2" s="3" t="s">
        <v>600</v>
      </c>
      <c r="D2" s="3" t="s">
        <v>55</v>
      </c>
      <c r="E2" s="3" t="s">
        <v>519</v>
      </c>
      <c r="F2" s="3" t="s">
        <v>132</v>
      </c>
      <c r="G2" s="3"/>
      <c r="H2" s="3" t="s">
        <v>40</v>
      </c>
      <c r="I2" s="3" t="s">
        <v>41</v>
      </c>
      <c r="J2" s="3">
        <v>28721824</v>
      </c>
      <c r="K2" s="3" t="s">
        <v>10</v>
      </c>
      <c r="L2" s="3" t="s">
        <v>36</v>
      </c>
      <c r="M2" s="3">
        <v>10000</v>
      </c>
      <c r="N2" s="3">
        <v>59</v>
      </c>
      <c r="O2" s="6">
        <v>590000</v>
      </c>
      <c r="P2" s="6"/>
      <c r="Q2" s="3" t="s">
        <v>11</v>
      </c>
      <c r="R2" s="3">
        <v>10</v>
      </c>
      <c r="S2" s="3">
        <v>1770</v>
      </c>
      <c r="T2" s="3" t="s">
        <v>135</v>
      </c>
    </row>
    <row r="3" spans="1:20" ht="16.05" customHeight="1" x14ac:dyDescent="0.3">
      <c r="A3" s="3" t="s">
        <v>404</v>
      </c>
      <c r="B3" s="4" t="s">
        <v>518</v>
      </c>
      <c r="C3" s="3" t="s">
        <v>132</v>
      </c>
      <c r="D3" s="3" t="s">
        <v>55</v>
      </c>
      <c r="E3" s="3" t="s">
        <v>131</v>
      </c>
      <c r="F3" s="3" t="s">
        <v>132</v>
      </c>
      <c r="G3" s="3"/>
      <c r="H3" s="3" t="s">
        <v>16</v>
      </c>
      <c r="I3" s="3" t="s">
        <v>17</v>
      </c>
      <c r="J3" s="3">
        <v>28721824</v>
      </c>
      <c r="K3" s="3" t="s">
        <v>10</v>
      </c>
      <c r="L3" s="3" t="s">
        <v>37</v>
      </c>
      <c r="M3" s="3">
        <v>1050</v>
      </c>
      <c r="N3" s="3">
        <v>10</v>
      </c>
      <c r="O3" s="6">
        <v>10500</v>
      </c>
      <c r="P3" s="6"/>
      <c r="Q3" s="3" t="s">
        <v>11</v>
      </c>
      <c r="R3" s="3">
        <v>10</v>
      </c>
      <c r="S3" s="3">
        <v>31</v>
      </c>
      <c r="T3" s="3" t="s">
        <v>134</v>
      </c>
    </row>
    <row r="4" spans="1:20" ht="16.05" customHeight="1" x14ac:dyDescent="0.3">
      <c r="A4" s="3" t="s">
        <v>404</v>
      </c>
      <c r="B4" s="4" t="s">
        <v>518</v>
      </c>
      <c r="C4" s="3" t="s">
        <v>132</v>
      </c>
      <c r="D4" s="3" t="s">
        <v>55</v>
      </c>
      <c r="E4" s="3" t="s">
        <v>131</v>
      </c>
      <c r="F4" s="3" t="s">
        <v>132</v>
      </c>
      <c r="G4" s="3"/>
      <c r="H4" s="3">
        <v>28721824</v>
      </c>
      <c r="I4" s="3" t="s">
        <v>10</v>
      </c>
      <c r="J4" s="3">
        <v>28721824</v>
      </c>
      <c r="K4" s="3" t="s">
        <v>10</v>
      </c>
      <c r="L4" s="3" t="s">
        <v>13</v>
      </c>
      <c r="M4" s="3">
        <v>1000</v>
      </c>
      <c r="N4" s="3">
        <v>10</v>
      </c>
      <c r="O4" s="6">
        <v>10000</v>
      </c>
      <c r="P4" s="6"/>
      <c r="Q4" s="3" t="s">
        <v>11</v>
      </c>
      <c r="R4" s="3">
        <v>10</v>
      </c>
      <c r="S4" s="3">
        <v>30</v>
      </c>
      <c r="T4" s="3" t="s">
        <v>133</v>
      </c>
    </row>
    <row r="5" spans="1:20" ht="16.0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 t="s">
        <v>529</v>
      </c>
      <c r="O5" s="6">
        <f>SUM(O2:O4)</f>
        <v>610500</v>
      </c>
      <c r="P5" s="6"/>
      <c r="Q5" s="3"/>
      <c r="R5" s="3"/>
      <c r="S5" s="3"/>
      <c r="T5" s="3"/>
    </row>
    <row r="6" spans="1:20" x14ac:dyDescent="0.3">
      <c r="O6" s="6" t="s">
        <v>536</v>
      </c>
      <c r="P6" s="6">
        <f>SUM(P2:P5)</f>
        <v>0</v>
      </c>
    </row>
  </sheetData>
  <phoneticPr fontId="1" type="noConversion"/>
  <pageMargins left="0.37" right="0.25" top="0.74803149606299213" bottom="0.74803149606299213" header="0.31496062992125984" footer="0.31496062992125984"/>
  <pageSetup paperSize="9" scale="75" orientation="landscape" horizontalDpi="4294967292" verticalDpi="4294967292" r:id="rId1"/>
  <headerFooter>
    <oddFooter>第 &amp;P 頁，共 &amp;N 頁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workbookViewId="0">
      <selection activeCell="N26" sqref="N26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 t="s">
        <v>522</v>
      </c>
      <c r="B2" s="4" t="s">
        <v>523</v>
      </c>
      <c r="C2" s="3" t="s">
        <v>402</v>
      </c>
      <c r="D2" s="3" t="s">
        <v>84</v>
      </c>
      <c r="E2" s="3" t="s">
        <v>525</v>
      </c>
      <c r="F2" s="3" t="s">
        <v>606</v>
      </c>
      <c r="G2" s="3"/>
      <c r="H2" s="3" t="s">
        <v>177</v>
      </c>
      <c r="I2" s="3" t="s">
        <v>178</v>
      </c>
      <c r="J2" s="3">
        <v>53077978</v>
      </c>
      <c r="K2" s="3" t="s">
        <v>179</v>
      </c>
      <c r="L2" s="3" t="s">
        <v>182</v>
      </c>
      <c r="M2" s="3">
        <v>10000</v>
      </c>
      <c r="N2" s="3">
        <v>59</v>
      </c>
      <c r="O2" s="6">
        <v>590000</v>
      </c>
      <c r="P2" s="3"/>
      <c r="Q2" s="6" t="s">
        <v>11</v>
      </c>
      <c r="R2" s="3">
        <v>10</v>
      </c>
      <c r="S2" s="3">
        <v>1770</v>
      </c>
      <c r="T2" s="3" t="s">
        <v>185</v>
      </c>
    </row>
    <row r="3" spans="1:20" ht="16.05" customHeight="1" x14ac:dyDescent="0.3">
      <c r="A3" s="3" t="s">
        <v>522</v>
      </c>
      <c r="B3" s="4" t="s">
        <v>523</v>
      </c>
      <c r="C3" s="3" t="s">
        <v>402</v>
      </c>
      <c r="D3" s="3" t="s">
        <v>84</v>
      </c>
      <c r="E3" s="3" t="s">
        <v>525</v>
      </c>
      <c r="F3" s="3" t="s">
        <v>606</v>
      </c>
      <c r="G3" s="3"/>
      <c r="H3" s="3" t="s">
        <v>177</v>
      </c>
      <c r="I3" s="3" t="s">
        <v>178</v>
      </c>
      <c r="J3" s="3">
        <v>53077978</v>
      </c>
      <c r="K3" s="3" t="s">
        <v>179</v>
      </c>
      <c r="L3" s="3" t="s">
        <v>183</v>
      </c>
      <c r="M3" s="3">
        <v>10000</v>
      </c>
      <c r="N3" s="3">
        <v>59</v>
      </c>
      <c r="O3" s="6">
        <v>590000</v>
      </c>
      <c r="P3" s="3"/>
      <c r="Q3" s="6" t="s">
        <v>11</v>
      </c>
      <c r="R3" s="3">
        <v>10</v>
      </c>
      <c r="S3" s="3">
        <v>1770</v>
      </c>
      <c r="T3" s="3" t="s">
        <v>186</v>
      </c>
    </row>
    <row r="4" spans="1:20" ht="16.05" customHeight="1" x14ac:dyDescent="0.3">
      <c r="A4" s="3" t="s">
        <v>522</v>
      </c>
      <c r="B4" s="4" t="s">
        <v>523</v>
      </c>
      <c r="C4" s="3" t="s">
        <v>402</v>
      </c>
      <c r="D4" s="3" t="s">
        <v>84</v>
      </c>
      <c r="E4" s="3" t="s">
        <v>525</v>
      </c>
      <c r="F4" s="3" t="s">
        <v>606</v>
      </c>
      <c r="G4" s="3"/>
      <c r="H4" s="3" t="s">
        <v>180</v>
      </c>
      <c r="I4" s="3" t="s">
        <v>181</v>
      </c>
      <c r="J4" s="3">
        <v>53077978</v>
      </c>
      <c r="K4" s="3" t="s">
        <v>179</v>
      </c>
      <c r="L4" s="3" t="s">
        <v>183</v>
      </c>
      <c r="M4" s="3">
        <v>20000</v>
      </c>
      <c r="N4" s="3">
        <v>29</v>
      </c>
      <c r="O4" s="6">
        <v>580000</v>
      </c>
      <c r="P4" s="3"/>
      <c r="Q4" s="6" t="s">
        <v>11</v>
      </c>
      <c r="R4" s="3">
        <v>10</v>
      </c>
      <c r="S4" s="3">
        <v>1740</v>
      </c>
      <c r="T4" s="3" t="s">
        <v>187</v>
      </c>
    </row>
    <row r="5" spans="1:20" ht="16.05" customHeight="1" x14ac:dyDescent="0.3">
      <c r="A5" s="3" t="s">
        <v>522</v>
      </c>
      <c r="B5" s="4" t="s">
        <v>523</v>
      </c>
      <c r="C5" s="3" t="s">
        <v>402</v>
      </c>
      <c r="D5" s="3" t="s">
        <v>84</v>
      </c>
      <c r="E5" s="3" t="s">
        <v>525</v>
      </c>
      <c r="F5" s="3" t="s">
        <v>606</v>
      </c>
      <c r="G5" s="3"/>
      <c r="H5" s="3" t="s">
        <v>579</v>
      </c>
      <c r="I5" s="3" t="s">
        <v>580</v>
      </c>
      <c r="J5" s="3">
        <v>53077978</v>
      </c>
      <c r="K5" s="3" t="s">
        <v>179</v>
      </c>
      <c r="L5" s="3" t="s">
        <v>607</v>
      </c>
      <c r="M5" s="3">
        <v>4000</v>
      </c>
      <c r="N5" s="3">
        <v>10</v>
      </c>
      <c r="O5" s="6"/>
      <c r="P5" s="3"/>
      <c r="Q5" s="6" t="s">
        <v>11</v>
      </c>
      <c r="R5" s="3">
        <v>10</v>
      </c>
      <c r="S5" s="3">
        <v>120</v>
      </c>
      <c r="T5" s="3" t="s">
        <v>608</v>
      </c>
    </row>
    <row r="6" spans="1:20" x14ac:dyDescent="0.3">
      <c r="N6" s="3" t="s">
        <v>609</v>
      </c>
      <c r="O6" s="6">
        <f>SUM(O2:O5)</f>
        <v>1760000</v>
      </c>
    </row>
  </sheetData>
  <phoneticPr fontId="1" type="noConversion"/>
  <pageMargins left="0.70866141732283472" right="0.47" top="0.74803149606299213" bottom="0.74803149606299213" header="0.31496062992125984" footer="0.31496062992125984"/>
  <pageSetup paperSize="9" scale="70" orientation="landscape" horizontalDpi="4294967292" verticalDpi="4294967292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zoomScale="75" zoomScaleNormal="75" workbookViewId="0">
      <pane ySplit="1" topLeftCell="A2" activePane="bottomLeft" state="frozen"/>
      <selection pane="bottomLeft" sqref="A1:XFD1048576"/>
    </sheetView>
  </sheetViews>
  <sheetFormatPr defaultColWidth="8.796875" defaultRowHeight="11.25" x14ac:dyDescent="0.3"/>
  <cols>
    <col min="1" max="1" width="16.8984375" style="1" bestFit="1" customWidth="1"/>
    <col min="2" max="2" width="18.796875" style="1" customWidth="1"/>
    <col min="3" max="3" width="6.8984375" style="1" bestFit="1" customWidth="1"/>
    <col min="4" max="4" width="5.3984375" style="1" bestFit="1" customWidth="1"/>
    <col min="5" max="5" width="8.69921875" style="1" bestFit="1" customWidth="1"/>
    <col min="6" max="6" width="8.296875" style="1" bestFit="1" customWidth="1"/>
    <col min="7" max="7" width="5.3984375" style="1" bestFit="1" customWidth="1"/>
    <col min="8" max="8" width="8.796875" style="1" bestFit="1" customWidth="1"/>
    <col min="9" max="9" width="19.19921875" style="1" bestFit="1" customWidth="1"/>
    <col min="10" max="10" width="8.296875" style="1" bestFit="1" customWidth="1"/>
    <col min="11" max="11" width="19.19921875" style="1" bestFit="1" customWidth="1"/>
    <col min="12" max="13" width="6.8984375" style="1" bestFit="1" customWidth="1"/>
    <col min="14" max="14" width="4" style="1" bestFit="1" customWidth="1"/>
    <col min="15" max="15" width="7.796875" style="2" bestFit="1" customWidth="1"/>
    <col min="16" max="16" width="8.09765625" style="2" bestFit="1" customWidth="1"/>
    <col min="17" max="17" width="5.3984375" style="1" bestFit="1" customWidth="1"/>
    <col min="18" max="18" width="4" style="1" bestFit="1" customWidth="1"/>
    <col min="19" max="19" width="6.8984375" style="1" bestFit="1" customWidth="1"/>
    <col min="20" max="20" width="10.796875" style="1" bestFit="1" customWidth="1"/>
    <col min="21" max="16384" width="8.796875" style="1"/>
  </cols>
  <sheetData>
    <row r="1" spans="1:20" ht="28" customHeight="1" x14ac:dyDescent="0.3">
      <c r="A1" s="4" t="s">
        <v>400</v>
      </c>
      <c r="B1" s="4" t="s">
        <v>398</v>
      </c>
      <c r="C1" s="4" t="s">
        <v>397</v>
      </c>
      <c r="D1" s="4" t="s">
        <v>391</v>
      </c>
      <c r="E1" s="4" t="s">
        <v>392</v>
      </c>
      <c r="F1" s="3" t="s">
        <v>0</v>
      </c>
      <c r="G1" s="4" t="s">
        <v>393</v>
      </c>
      <c r="H1" s="4" t="s">
        <v>394</v>
      </c>
      <c r="I1" s="3" t="s">
        <v>1</v>
      </c>
      <c r="J1" s="4" t="s">
        <v>395</v>
      </c>
      <c r="K1" s="3" t="s">
        <v>2</v>
      </c>
      <c r="L1" s="3" t="s">
        <v>3</v>
      </c>
      <c r="M1" s="3" t="s">
        <v>4</v>
      </c>
      <c r="N1" s="4" t="s">
        <v>403</v>
      </c>
      <c r="O1" s="6" t="s">
        <v>5</v>
      </c>
      <c r="P1" s="5" t="s">
        <v>530</v>
      </c>
      <c r="Q1" s="3" t="s">
        <v>6</v>
      </c>
      <c r="R1" s="4" t="s">
        <v>401</v>
      </c>
      <c r="S1" s="3" t="s">
        <v>7</v>
      </c>
      <c r="T1" s="3" t="s">
        <v>8</v>
      </c>
    </row>
    <row r="2" spans="1:20" ht="16.05" customHeight="1" x14ac:dyDescent="0.3">
      <c r="A2" s="3"/>
      <c r="B2" s="3" t="s">
        <v>535</v>
      </c>
      <c r="C2" s="3" t="s">
        <v>533</v>
      </c>
      <c r="D2" s="3" t="s">
        <v>396</v>
      </c>
      <c r="E2" s="3" t="s">
        <v>534</v>
      </c>
      <c r="F2" s="3" t="s">
        <v>151</v>
      </c>
      <c r="G2" s="3" t="s">
        <v>55</v>
      </c>
      <c r="H2" s="3" t="s">
        <v>56</v>
      </c>
      <c r="I2" s="3" t="s">
        <v>57</v>
      </c>
      <c r="J2" s="3">
        <v>28721824</v>
      </c>
      <c r="K2" s="3" t="s">
        <v>10</v>
      </c>
      <c r="L2" s="3" t="s">
        <v>36</v>
      </c>
      <c r="M2" s="3">
        <v>1000</v>
      </c>
      <c r="N2" s="3">
        <v>25</v>
      </c>
      <c r="O2" s="6">
        <v>25000</v>
      </c>
      <c r="P2" s="6"/>
      <c r="Q2" s="3" t="s">
        <v>11</v>
      </c>
      <c r="R2" s="3">
        <v>10</v>
      </c>
      <c r="S2" s="3">
        <v>75</v>
      </c>
      <c r="T2" s="3" t="s">
        <v>153</v>
      </c>
    </row>
    <row r="3" spans="1:20" ht="16.05" customHeight="1" x14ac:dyDescent="0.3">
      <c r="A3" s="3"/>
      <c r="B3" s="3" t="s">
        <v>532</v>
      </c>
      <c r="C3" s="3" t="s">
        <v>533</v>
      </c>
      <c r="D3" s="3" t="s">
        <v>396</v>
      </c>
      <c r="E3" s="3" t="s">
        <v>534</v>
      </c>
      <c r="F3" s="3" t="s">
        <v>151</v>
      </c>
      <c r="G3" s="3" t="s">
        <v>55</v>
      </c>
      <c r="H3" s="3" t="s">
        <v>56</v>
      </c>
      <c r="I3" s="3" t="s">
        <v>57</v>
      </c>
      <c r="J3" s="3">
        <v>28721824</v>
      </c>
      <c r="K3" s="3" t="s">
        <v>10</v>
      </c>
      <c r="L3" s="3" t="s">
        <v>36</v>
      </c>
      <c r="M3" s="3">
        <v>1000</v>
      </c>
      <c r="N3" s="3">
        <v>59</v>
      </c>
      <c r="O3" s="6">
        <v>59000</v>
      </c>
      <c r="P3" s="6"/>
      <c r="Q3" s="3" t="s">
        <v>11</v>
      </c>
      <c r="R3" s="3">
        <v>10</v>
      </c>
      <c r="S3" s="3">
        <v>177</v>
      </c>
      <c r="T3" s="3" t="s">
        <v>154</v>
      </c>
    </row>
    <row r="4" spans="1:20" ht="16.05" customHeight="1" x14ac:dyDescent="0.3">
      <c r="A4" s="3"/>
      <c r="B4" s="3" t="s">
        <v>532</v>
      </c>
      <c r="C4" s="3" t="s">
        <v>533</v>
      </c>
      <c r="D4" s="3" t="s">
        <v>396</v>
      </c>
      <c r="E4" s="3" t="s">
        <v>534</v>
      </c>
      <c r="F4" s="3" t="s">
        <v>151</v>
      </c>
      <c r="G4" s="3" t="s">
        <v>12</v>
      </c>
      <c r="H4" s="3">
        <v>28721824</v>
      </c>
      <c r="I4" s="3" t="s">
        <v>10</v>
      </c>
      <c r="J4" s="3">
        <v>28721824</v>
      </c>
      <c r="K4" s="3" t="s">
        <v>10</v>
      </c>
      <c r="L4" s="3" t="s">
        <v>34</v>
      </c>
      <c r="M4" s="3">
        <v>200</v>
      </c>
      <c r="N4" s="3">
        <v>10</v>
      </c>
      <c r="O4" s="6">
        <v>2000</v>
      </c>
      <c r="P4" s="6"/>
      <c r="Q4" s="3" t="s">
        <v>11</v>
      </c>
      <c r="R4" s="3">
        <v>10</v>
      </c>
      <c r="S4" s="3">
        <v>6</v>
      </c>
      <c r="T4" s="3" t="s">
        <v>152</v>
      </c>
    </row>
    <row r="5" spans="1:20" ht="16.05" customHeight="1" x14ac:dyDescent="0.3">
      <c r="A5" s="3"/>
      <c r="B5" s="3" t="s">
        <v>532</v>
      </c>
      <c r="C5" s="3" t="s">
        <v>533</v>
      </c>
      <c r="D5" s="3" t="s">
        <v>396</v>
      </c>
      <c r="E5" s="3" t="s">
        <v>534</v>
      </c>
      <c r="F5" s="3" t="s">
        <v>151</v>
      </c>
      <c r="G5" s="3" t="s">
        <v>12</v>
      </c>
      <c r="H5" s="3" t="s">
        <v>16</v>
      </c>
      <c r="I5" s="3" t="s">
        <v>17</v>
      </c>
      <c r="J5" s="3">
        <v>28721824</v>
      </c>
      <c r="K5" s="3" t="s">
        <v>10</v>
      </c>
      <c r="L5" s="3" t="s">
        <v>37</v>
      </c>
      <c r="M5" s="3">
        <v>250</v>
      </c>
      <c r="N5" s="3">
        <v>10</v>
      </c>
      <c r="O5" s="6">
        <v>2500</v>
      </c>
      <c r="P5" s="6"/>
      <c r="Q5" s="3" t="s">
        <v>11</v>
      </c>
      <c r="R5" s="3">
        <v>10</v>
      </c>
      <c r="S5" s="3">
        <v>7</v>
      </c>
      <c r="T5" s="3" t="s">
        <v>155</v>
      </c>
    </row>
    <row r="6" spans="1:20" ht="16.0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 t="s">
        <v>531</v>
      </c>
      <c r="N6" s="3"/>
      <c r="O6" s="6">
        <f>SUM(O2:O5)</f>
        <v>88500</v>
      </c>
      <c r="P6" s="6"/>
      <c r="Q6" s="3"/>
      <c r="R6" s="3"/>
      <c r="S6" s="3"/>
      <c r="T6" s="3"/>
    </row>
    <row r="7" spans="1:20" ht="16.05" customHeight="1" x14ac:dyDescent="0.3">
      <c r="A7" s="3" t="s">
        <v>473</v>
      </c>
      <c r="B7" s="4" t="s">
        <v>474</v>
      </c>
      <c r="C7" s="3" t="s">
        <v>141</v>
      </c>
      <c r="D7" s="3" t="s">
        <v>12</v>
      </c>
      <c r="E7" s="3" t="s">
        <v>426</v>
      </c>
      <c r="F7" s="3" t="s">
        <v>141</v>
      </c>
      <c r="G7" s="3"/>
      <c r="H7" s="3" t="s">
        <v>233</v>
      </c>
      <c r="I7" s="3" t="s">
        <v>234</v>
      </c>
      <c r="J7" s="3">
        <v>16320351</v>
      </c>
      <c r="K7" s="3" t="s">
        <v>537</v>
      </c>
      <c r="L7" s="3" t="s">
        <v>305</v>
      </c>
      <c r="M7" s="3">
        <v>1000</v>
      </c>
      <c r="N7" s="3">
        <v>59</v>
      </c>
      <c r="O7" s="6">
        <v>59000</v>
      </c>
      <c r="P7" s="6">
        <v>59000</v>
      </c>
      <c r="Q7" s="3" t="s">
        <v>11</v>
      </c>
      <c r="R7" s="3">
        <v>10</v>
      </c>
      <c r="S7" s="3">
        <v>177</v>
      </c>
      <c r="T7" s="3" t="s">
        <v>324</v>
      </c>
    </row>
    <row r="8" spans="1:20" ht="16.05" customHeight="1" x14ac:dyDescent="0.3">
      <c r="A8" s="3" t="s">
        <v>427</v>
      </c>
      <c r="B8" s="4" t="s">
        <v>428</v>
      </c>
      <c r="C8" s="3" t="s">
        <v>141</v>
      </c>
      <c r="D8" s="3" t="s">
        <v>12</v>
      </c>
      <c r="E8" s="3" t="s">
        <v>140</v>
      </c>
      <c r="F8" s="3" t="s">
        <v>141</v>
      </c>
      <c r="G8" s="3"/>
      <c r="H8" s="3" t="s">
        <v>26</v>
      </c>
      <c r="I8" s="3" t="s">
        <v>27</v>
      </c>
      <c r="J8" s="3">
        <v>16320351</v>
      </c>
      <c r="K8" s="3" t="s">
        <v>306</v>
      </c>
      <c r="L8" s="3" t="s">
        <v>310</v>
      </c>
      <c r="M8" s="3">
        <v>1000</v>
      </c>
      <c r="N8" s="3">
        <v>59</v>
      </c>
      <c r="O8" s="6">
        <v>59000</v>
      </c>
      <c r="P8" s="6">
        <v>59000</v>
      </c>
      <c r="Q8" s="3" t="s">
        <v>11</v>
      </c>
      <c r="R8" s="3">
        <v>10</v>
      </c>
      <c r="S8" s="3">
        <v>177</v>
      </c>
      <c r="T8" s="3" t="s">
        <v>323</v>
      </c>
    </row>
    <row r="9" spans="1:20" ht="16.05" customHeight="1" x14ac:dyDescent="0.3">
      <c r="A9" s="3" t="s">
        <v>429</v>
      </c>
      <c r="B9" s="4" t="s">
        <v>430</v>
      </c>
      <c r="C9" s="3" t="s">
        <v>141</v>
      </c>
      <c r="D9" s="3" t="s">
        <v>12</v>
      </c>
      <c r="E9" s="3" t="s">
        <v>140</v>
      </c>
      <c r="F9" s="3" t="s">
        <v>141</v>
      </c>
      <c r="G9" s="3"/>
      <c r="H9" s="3" t="s">
        <v>259</v>
      </c>
      <c r="I9" s="3" t="s">
        <v>260</v>
      </c>
      <c r="J9" s="3">
        <v>28649611</v>
      </c>
      <c r="K9" s="3" t="s">
        <v>268</v>
      </c>
      <c r="L9" s="3" t="s">
        <v>275</v>
      </c>
      <c r="M9" s="3">
        <v>2000</v>
      </c>
      <c r="N9" s="3">
        <v>59</v>
      </c>
      <c r="O9" s="6">
        <v>118000</v>
      </c>
      <c r="P9" s="6">
        <v>118000</v>
      </c>
      <c r="Q9" s="3" t="s">
        <v>11</v>
      </c>
      <c r="R9" s="3">
        <v>10</v>
      </c>
      <c r="S9" s="3">
        <v>354</v>
      </c>
      <c r="T9" s="3" t="s">
        <v>301</v>
      </c>
    </row>
    <row r="10" spans="1:20" ht="16.05" customHeight="1" x14ac:dyDescent="0.3">
      <c r="A10" s="3" t="s">
        <v>407</v>
      </c>
      <c r="B10" s="4" t="s">
        <v>431</v>
      </c>
      <c r="C10" s="3" t="s">
        <v>141</v>
      </c>
      <c r="D10" s="3" t="s">
        <v>12</v>
      </c>
      <c r="E10" s="3" t="s">
        <v>140</v>
      </c>
      <c r="F10" s="3" t="s">
        <v>141</v>
      </c>
      <c r="G10" s="3"/>
      <c r="H10" s="3" t="s">
        <v>270</v>
      </c>
      <c r="I10" s="3" t="s">
        <v>271</v>
      </c>
      <c r="J10" s="3">
        <v>28649611</v>
      </c>
      <c r="K10" s="3" t="s">
        <v>268</v>
      </c>
      <c r="L10" s="3" t="s">
        <v>169</v>
      </c>
      <c r="M10" s="3">
        <v>2000</v>
      </c>
      <c r="N10" s="3">
        <v>59</v>
      </c>
      <c r="O10" s="6">
        <v>118000</v>
      </c>
      <c r="P10" s="6">
        <v>118000</v>
      </c>
      <c r="Q10" s="3" t="s">
        <v>11</v>
      </c>
      <c r="R10" s="3">
        <v>10</v>
      </c>
      <c r="S10" s="3">
        <v>354</v>
      </c>
      <c r="T10" s="3" t="s">
        <v>302</v>
      </c>
    </row>
    <row r="11" spans="1:20" ht="16.05" customHeight="1" x14ac:dyDescent="0.3">
      <c r="A11" s="3" t="s">
        <v>410</v>
      </c>
      <c r="B11" s="4" t="s">
        <v>432</v>
      </c>
      <c r="C11" s="3" t="s">
        <v>141</v>
      </c>
      <c r="D11" s="3" t="s">
        <v>12</v>
      </c>
      <c r="E11" s="3" t="s">
        <v>140</v>
      </c>
      <c r="F11" s="3" t="s">
        <v>141</v>
      </c>
      <c r="G11" s="3"/>
      <c r="H11" s="3" t="s">
        <v>14</v>
      </c>
      <c r="I11" s="3" t="s">
        <v>15</v>
      </c>
      <c r="J11" s="3">
        <v>28721824</v>
      </c>
      <c r="K11" s="3" t="s">
        <v>10</v>
      </c>
      <c r="L11" s="3" t="s">
        <v>58</v>
      </c>
      <c r="M11" s="3">
        <v>10000</v>
      </c>
      <c r="N11" s="3">
        <v>59</v>
      </c>
      <c r="O11" s="6">
        <v>590000</v>
      </c>
      <c r="P11" s="6"/>
      <c r="Q11" s="3" t="s">
        <v>11</v>
      </c>
      <c r="R11" s="3">
        <v>10</v>
      </c>
      <c r="S11" s="3">
        <v>1770</v>
      </c>
      <c r="T11" s="3" t="s">
        <v>143</v>
      </c>
    </row>
    <row r="12" spans="1:20" ht="16.05" customHeight="1" x14ac:dyDescent="0.3">
      <c r="A12" s="3" t="s">
        <v>458</v>
      </c>
      <c r="B12" s="4" t="s">
        <v>475</v>
      </c>
      <c r="C12" s="3" t="s">
        <v>141</v>
      </c>
      <c r="D12" s="3" t="s">
        <v>12</v>
      </c>
      <c r="E12" s="3" t="s">
        <v>140</v>
      </c>
      <c r="F12" s="3" t="s">
        <v>141</v>
      </c>
      <c r="G12" s="3"/>
      <c r="H12" s="3" t="s">
        <v>16</v>
      </c>
      <c r="I12" s="3" t="s">
        <v>17</v>
      </c>
      <c r="J12" s="3">
        <v>28721824</v>
      </c>
      <c r="K12" s="3" t="s">
        <v>10</v>
      </c>
      <c r="L12" s="3" t="s">
        <v>18</v>
      </c>
      <c r="M12" s="3">
        <v>1050</v>
      </c>
      <c r="N12" s="3">
        <v>10</v>
      </c>
      <c r="O12" s="6"/>
      <c r="P12" s="6"/>
      <c r="Q12" s="3" t="s">
        <v>11</v>
      </c>
      <c r="R12" s="3">
        <v>10</v>
      </c>
      <c r="S12" s="3">
        <v>31</v>
      </c>
      <c r="T12" s="3" t="s">
        <v>144</v>
      </c>
    </row>
    <row r="13" spans="1:20" ht="16.05" customHeight="1" x14ac:dyDescent="0.3">
      <c r="A13" s="3" t="s">
        <v>459</v>
      </c>
      <c r="B13" s="4" t="s">
        <v>476</v>
      </c>
      <c r="C13" s="3" t="s">
        <v>141</v>
      </c>
      <c r="D13" s="3" t="s">
        <v>12</v>
      </c>
      <c r="E13" s="3" t="s">
        <v>140</v>
      </c>
      <c r="F13" s="3" t="s">
        <v>141</v>
      </c>
      <c r="G13" s="3"/>
      <c r="H13" s="3">
        <v>28721824</v>
      </c>
      <c r="I13" s="3" t="s">
        <v>10</v>
      </c>
      <c r="J13" s="3">
        <v>28721824</v>
      </c>
      <c r="K13" s="3" t="s">
        <v>10</v>
      </c>
      <c r="L13" s="3" t="s">
        <v>13</v>
      </c>
      <c r="M13" s="3">
        <v>1000</v>
      </c>
      <c r="N13" s="3">
        <v>10</v>
      </c>
      <c r="O13" s="6"/>
      <c r="P13" s="6"/>
      <c r="Q13" s="3" t="s">
        <v>11</v>
      </c>
      <c r="R13" s="3">
        <v>10</v>
      </c>
      <c r="S13" s="3">
        <v>30</v>
      </c>
      <c r="T13" s="3" t="s">
        <v>142</v>
      </c>
    </row>
    <row r="14" spans="1:20" ht="16.0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 t="s">
        <v>529</v>
      </c>
      <c r="O14" s="6">
        <f>SUM(O7:O13)</f>
        <v>944000</v>
      </c>
      <c r="P14" s="6">
        <f>SUM(P7:P13)</f>
        <v>354000</v>
      </c>
      <c r="Q14" s="3"/>
      <c r="R14" s="3"/>
      <c r="S14" s="3"/>
      <c r="T14" s="3"/>
    </row>
    <row r="15" spans="1:20" ht="16.05" customHeight="1" x14ac:dyDescent="0.3">
      <c r="A15" s="3" t="s">
        <v>549</v>
      </c>
      <c r="B15" s="4" t="s">
        <v>550</v>
      </c>
      <c r="C15" s="3" t="s">
        <v>96</v>
      </c>
      <c r="D15" s="7" t="s">
        <v>53</v>
      </c>
      <c r="E15" s="7" t="s">
        <v>95</v>
      </c>
      <c r="F15" s="7" t="s">
        <v>551</v>
      </c>
      <c r="G15" s="7" t="s">
        <v>12</v>
      </c>
      <c r="H15" s="7">
        <v>28721824</v>
      </c>
      <c r="I15" s="7" t="s">
        <v>10</v>
      </c>
      <c r="J15" s="7">
        <v>28721824</v>
      </c>
      <c r="K15" s="7" t="s">
        <v>10</v>
      </c>
      <c r="L15" s="7" t="s">
        <v>22</v>
      </c>
      <c r="M15" s="7">
        <v>1000</v>
      </c>
      <c r="N15" s="7">
        <v>10</v>
      </c>
      <c r="O15" s="6"/>
      <c r="P15" s="3"/>
      <c r="Q15" s="7" t="s">
        <v>11</v>
      </c>
      <c r="R15" s="7">
        <v>10</v>
      </c>
      <c r="S15" s="7">
        <v>30</v>
      </c>
      <c r="T15" s="7" t="s">
        <v>538</v>
      </c>
    </row>
    <row r="16" spans="1:20" ht="16.05" customHeight="1" x14ac:dyDescent="0.3">
      <c r="A16" s="3" t="s">
        <v>552</v>
      </c>
      <c r="B16" s="4" t="s">
        <v>553</v>
      </c>
      <c r="C16" s="3" t="s">
        <v>96</v>
      </c>
      <c r="D16" s="7" t="s">
        <v>53</v>
      </c>
      <c r="E16" s="7" t="s">
        <v>95</v>
      </c>
      <c r="F16" s="7" t="s">
        <v>96</v>
      </c>
      <c r="G16" s="7" t="s">
        <v>12</v>
      </c>
      <c r="H16" s="7" t="s">
        <v>16</v>
      </c>
      <c r="I16" s="7" t="s">
        <v>17</v>
      </c>
      <c r="J16" s="7">
        <v>28721824</v>
      </c>
      <c r="K16" s="7" t="s">
        <v>10</v>
      </c>
      <c r="L16" s="7" t="s">
        <v>97</v>
      </c>
      <c r="M16" s="7">
        <v>10000</v>
      </c>
      <c r="N16" s="7">
        <v>15</v>
      </c>
      <c r="O16" s="6">
        <v>150000</v>
      </c>
      <c r="P16" s="3"/>
      <c r="Q16" s="7" t="s">
        <v>11</v>
      </c>
      <c r="R16" s="7">
        <v>10</v>
      </c>
      <c r="S16" s="7">
        <v>450</v>
      </c>
      <c r="T16" s="7" t="s">
        <v>539</v>
      </c>
    </row>
    <row r="17" spans="1:20" ht="16.05" customHeight="1" x14ac:dyDescent="0.3">
      <c r="A17" s="3" t="s">
        <v>554</v>
      </c>
      <c r="B17" s="4" t="s">
        <v>555</v>
      </c>
      <c r="C17" s="3" t="s">
        <v>96</v>
      </c>
      <c r="D17" s="7" t="s">
        <v>53</v>
      </c>
      <c r="E17" s="7" t="s">
        <v>95</v>
      </c>
      <c r="F17" s="7" t="s">
        <v>96</v>
      </c>
      <c r="G17" s="7" t="s">
        <v>12</v>
      </c>
      <c r="H17" s="7" t="s">
        <v>16</v>
      </c>
      <c r="I17" s="7" t="s">
        <v>17</v>
      </c>
      <c r="J17" s="7">
        <v>28721824</v>
      </c>
      <c r="K17" s="7" t="s">
        <v>10</v>
      </c>
      <c r="L17" s="7" t="s">
        <v>18</v>
      </c>
      <c r="M17" s="7">
        <v>1050</v>
      </c>
      <c r="N17" s="7">
        <v>10</v>
      </c>
      <c r="O17" s="6"/>
      <c r="P17" s="3"/>
      <c r="Q17" s="7" t="s">
        <v>11</v>
      </c>
      <c r="R17" s="7">
        <v>10</v>
      </c>
      <c r="S17" s="7">
        <v>31</v>
      </c>
      <c r="T17" s="7" t="s">
        <v>540</v>
      </c>
    </row>
    <row r="18" spans="1:20" ht="16.05" customHeight="1" x14ac:dyDescent="0.3">
      <c r="A18" s="3" t="s">
        <v>554</v>
      </c>
      <c r="B18" s="4" t="s">
        <v>555</v>
      </c>
      <c r="C18" s="3" t="s">
        <v>96</v>
      </c>
      <c r="D18" s="7" t="s">
        <v>53</v>
      </c>
      <c r="E18" s="7" t="s">
        <v>95</v>
      </c>
      <c r="F18" s="7" t="s">
        <v>96</v>
      </c>
      <c r="G18" s="7" t="s">
        <v>19</v>
      </c>
      <c r="H18" s="7" t="s">
        <v>42</v>
      </c>
      <c r="I18" s="7" t="s">
        <v>43</v>
      </c>
      <c r="J18" s="7">
        <v>28721824</v>
      </c>
      <c r="K18" s="7" t="s">
        <v>10</v>
      </c>
      <c r="L18" s="7" t="s">
        <v>44</v>
      </c>
      <c r="M18" s="7">
        <v>10000</v>
      </c>
      <c r="N18" s="7">
        <v>59</v>
      </c>
      <c r="O18" s="6">
        <v>590000</v>
      </c>
      <c r="P18" s="3"/>
      <c r="Q18" s="7" t="s">
        <v>11</v>
      </c>
      <c r="R18" s="7">
        <v>10</v>
      </c>
      <c r="S18" s="7">
        <v>1770</v>
      </c>
      <c r="T18" s="7" t="s">
        <v>541</v>
      </c>
    </row>
    <row r="19" spans="1:20" ht="16.05" customHeight="1" x14ac:dyDescent="0.3">
      <c r="A19" s="3" t="s">
        <v>556</v>
      </c>
      <c r="B19" s="4" t="s">
        <v>557</v>
      </c>
      <c r="C19" s="3" t="s">
        <v>96</v>
      </c>
      <c r="D19" s="7" t="s">
        <v>53</v>
      </c>
      <c r="E19" s="7" t="s">
        <v>95</v>
      </c>
      <c r="F19" s="7" t="s">
        <v>96</v>
      </c>
      <c r="G19" s="7" t="s">
        <v>23</v>
      </c>
      <c r="H19" s="7" t="s">
        <v>259</v>
      </c>
      <c r="I19" s="7" t="s">
        <v>260</v>
      </c>
      <c r="J19" s="7">
        <v>28649611</v>
      </c>
      <c r="K19" s="7" t="s">
        <v>268</v>
      </c>
      <c r="L19" s="7" t="s">
        <v>275</v>
      </c>
      <c r="M19" s="7">
        <v>5000</v>
      </c>
      <c r="N19" s="7">
        <v>59</v>
      </c>
      <c r="O19" s="6">
        <v>295000</v>
      </c>
      <c r="P19" s="6">
        <v>295000</v>
      </c>
      <c r="Q19" s="7" t="s">
        <v>11</v>
      </c>
      <c r="R19" s="7">
        <v>10</v>
      </c>
      <c r="S19" s="7">
        <v>885</v>
      </c>
      <c r="T19" s="7" t="s">
        <v>283</v>
      </c>
    </row>
    <row r="20" spans="1:20" ht="16.05" customHeight="1" x14ac:dyDescent="0.3">
      <c r="A20" s="3" t="s">
        <v>558</v>
      </c>
      <c r="B20" s="4" t="s">
        <v>559</v>
      </c>
      <c r="C20" s="3" t="s">
        <v>96</v>
      </c>
      <c r="D20" s="7" t="s">
        <v>53</v>
      </c>
      <c r="E20" s="7" t="s">
        <v>95</v>
      </c>
      <c r="F20" s="7" t="s">
        <v>96</v>
      </c>
      <c r="G20" s="7" t="s">
        <v>12</v>
      </c>
      <c r="H20" s="7" t="s">
        <v>198</v>
      </c>
      <c r="I20" s="7" t="s">
        <v>199</v>
      </c>
      <c r="J20" s="7">
        <v>28649611</v>
      </c>
      <c r="K20" s="7" t="s">
        <v>268</v>
      </c>
      <c r="L20" s="7" t="s">
        <v>274</v>
      </c>
      <c r="M20" s="7">
        <v>5000</v>
      </c>
      <c r="N20" s="7">
        <v>59</v>
      </c>
      <c r="O20" s="6">
        <v>295000</v>
      </c>
      <c r="P20" s="6">
        <v>295000</v>
      </c>
      <c r="Q20" s="7" t="s">
        <v>11</v>
      </c>
      <c r="R20" s="7">
        <v>10</v>
      </c>
      <c r="S20" s="7">
        <v>885</v>
      </c>
      <c r="T20" s="7" t="s">
        <v>284</v>
      </c>
    </row>
    <row r="21" spans="1:20" ht="16.05" customHeight="1" x14ac:dyDescent="0.3">
      <c r="A21" s="3" t="s">
        <v>560</v>
      </c>
      <c r="B21" s="4" t="s">
        <v>561</v>
      </c>
      <c r="C21" s="3" t="s">
        <v>96</v>
      </c>
      <c r="D21" s="7" t="s">
        <v>53</v>
      </c>
      <c r="E21" s="7" t="s">
        <v>95</v>
      </c>
      <c r="F21" s="7" t="s">
        <v>96</v>
      </c>
      <c r="G21" s="7" t="s">
        <v>12</v>
      </c>
      <c r="H21" s="7" t="s">
        <v>59</v>
      </c>
      <c r="I21" s="7" t="s">
        <v>60</v>
      </c>
      <c r="J21" s="7">
        <v>16320351</v>
      </c>
      <c r="K21" s="7" t="s">
        <v>306</v>
      </c>
      <c r="L21" s="7" t="s">
        <v>309</v>
      </c>
      <c r="M21" s="7">
        <v>3000</v>
      </c>
      <c r="N21" s="7">
        <v>59</v>
      </c>
      <c r="O21" s="6">
        <v>177000</v>
      </c>
      <c r="P21" s="6">
        <v>177000</v>
      </c>
      <c r="Q21" s="7" t="s">
        <v>11</v>
      </c>
      <c r="R21" s="7">
        <v>10</v>
      </c>
      <c r="S21" s="7">
        <v>531</v>
      </c>
      <c r="T21" s="7" t="s">
        <v>316</v>
      </c>
    </row>
    <row r="22" spans="1:20" ht="16.05" customHeight="1" x14ac:dyDescent="0.3">
      <c r="A22" s="3" t="s">
        <v>562</v>
      </c>
      <c r="B22" s="4" t="s">
        <v>563</v>
      </c>
      <c r="C22" s="3" t="s">
        <v>96</v>
      </c>
      <c r="D22" s="7" t="s">
        <v>53</v>
      </c>
      <c r="E22" s="7" t="s">
        <v>95</v>
      </c>
      <c r="F22" s="7" t="s">
        <v>96</v>
      </c>
      <c r="G22" s="7" t="s">
        <v>12</v>
      </c>
      <c r="H22" s="7" t="s">
        <v>200</v>
      </c>
      <c r="I22" s="7" t="s">
        <v>201</v>
      </c>
      <c r="J22" s="7">
        <v>16320351</v>
      </c>
      <c r="K22" s="7" t="s">
        <v>306</v>
      </c>
      <c r="L22" s="7" t="s">
        <v>300</v>
      </c>
      <c r="M22" s="7">
        <v>2000</v>
      </c>
      <c r="N22" s="7">
        <v>59</v>
      </c>
      <c r="O22" s="6">
        <v>118000</v>
      </c>
      <c r="P22" s="6">
        <v>118000</v>
      </c>
      <c r="Q22" s="7" t="s">
        <v>11</v>
      </c>
      <c r="R22" s="7">
        <v>10</v>
      </c>
      <c r="S22" s="7">
        <v>354</v>
      </c>
      <c r="T22" s="7" t="s">
        <v>542</v>
      </c>
    </row>
    <row r="23" spans="1:20" ht="16.05" customHeight="1" x14ac:dyDescent="0.3">
      <c r="A23" s="3" t="s">
        <v>564</v>
      </c>
      <c r="B23" s="4" t="s">
        <v>565</v>
      </c>
      <c r="C23" s="3" t="s">
        <v>96</v>
      </c>
      <c r="D23" s="7" t="s">
        <v>53</v>
      </c>
      <c r="E23" s="7" t="s">
        <v>95</v>
      </c>
      <c r="F23" s="7" t="s">
        <v>96</v>
      </c>
      <c r="G23" s="7" t="s">
        <v>19</v>
      </c>
      <c r="H23" s="7" t="s">
        <v>543</v>
      </c>
      <c r="I23" s="7" t="s">
        <v>544</v>
      </c>
      <c r="J23" s="7">
        <v>16320351</v>
      </c>
      <c r="K23" s="7" t="s">
        <v>306</v>
      </c>
      <c r="L23" s="7" t="s">
        <v>545</v>
      </c>
      <c r="M23" s="7">
        <v>5000</v>
      </c>
      <c r="N23" s="7">
        <v>59</v>
      </c>
      <c r="O23" s="6">
        <v>295000</v>
      </c>
      <c r="P23" s="6">
        <v>295000</v>
      </c>
      <c r="Q23" s="7" t="s">
        <v>11</v>
      </c>
      <c r="R23" s="7">
        <v>10</v>
      </c>
      <c r="S23" s="7">
        <v>885</v>
      </c>
      <c r="T23" s="7" t="s">
        <v>546</v>
      </c>
    </row>
    <row r="24" spans="1:20" ht="16.05" customHeight="1" x14ac:dyDescent="0.3">
      <c r="A24" s="3" t="s">
        <v>566</v>
      </c>
      <c r="B24" s="4" t="s">
        <v>567</v>
      </c>
      <c r="C24" s="3" t="s">
        <v>96</v>
      </c>
      <c r="D24" s="7" t="s">
        <v>53</v>
      </c>
      <c r="E24" s="7" t="s">
        <v>95</v>
      </c>
      <c r="F24" s="7" t="s">
        <v>96</v>
      </c>
      <c r="G24" s="7" t="s">
        <v>19</v>
      </c>
      <c r="H24" s="7" t="s">
        <v>241</v>
      </c>
      <c r="I24" s="7" t="s">
        <v>242</v>
      </c>
      <c r="J24" s="7">
        <v>16320351</v>
      </c>
      <c r="K24" s="7" t="s">
        <v>306</v>
      </c>
      <c r="L24" s="7" t="s">
        <v>278</v>
      </c>
      <c r="M24" s="7">
        <v>5000</v>
      </c>
      <c r="N24" s="7">
        <v>59</v>
      </c>
      <c r="O24" s="6">
        <v>295000</v>
      </c>
      <c r="P24" s="6">
        <v>295000</v>
      </c>
      <c r="Q24" s="7" t="s">
        <v>11</v>
      </c>
      <c r="R24" s="7">
        <v>10</v>
      </c>
      <c r="S24" s="7">
        <v>885</v>
      </c>
      <c r="T24" s="7" t="s">
        <v>547</v>
      </c>
    </row>
    <row r="25" spans="1:20" ht="16.05" customHeight="1" x14ac:dyDescent="0.3">
      <c r="A25" s="3" t="s">
        <v>568</v>
      </c>
      <c r="B25" s="4" t="s">
        <v>569</v>
      </c>
      <c r="C25" s="3" t="s">
        <v>96</v>
      </c>
      <c r="D25" s="7" t="s">
        <v>53</v>
      </c>
      <c r="E25" s="7" t="s">
        <v>95</v>
      </c>
      <c r="F25" s="7" t="s">
        <v>96</v>
      </c>
      <c r="G25" s="7" t="s">
        <v>12</v>
      </c>
      <c r="H25" s="7" t="s">
        <v>344</v>
      </c>
      <c r="I25" s="7" t="s">
        <v>345</v>
      </c>
      <c r="J25" s="7">
        <v>27525388</v>
      </c>
      <c r="K25" s="7" t="s">
        <v>343</v>
      </c>
      <c r="L25" s="7" t="s">
        <v>346</v>
      </c>
      <c r="M25" s="7">
        <v>1000</v>
      </c>
      <c r="N25" s="7">
        <v>59</v>
      </c>
      <c r="O25" s="6">
        <v>59000</v>
      </c>
      <c r="P25" s="6">
        <v>59000</v>
      </c>
      <c r="Q25" s="7" t="s">
        <v>11</v>
      </c>
      <c r="R25" s="7">
        <v>10</v>
      </c>
      <c r="S25" s="7">
        <v>177</v>
      </c>
      <c r="T25" s="7" t="s">
        <v>351</v>
      </c>
    </row>
    <row r="26" spans="1:20" ht="16.05" customHeight="1" x14ac:dyDescent="0.3">
      <c r="A26" s="3" t="s">
        <v>570</v>
      </c>
      <c r="B26" s="4" t="s">
        <v>571</v>
      </c>
      <c r="C26" s="3" t="s">
        <v>96</v>
      </c>
      <c r="D26" s="7" t="s">
        <v>53</v>
      </c>
      <c r="E26" s="7" t="s">
        <v>95</v>
      </c>
      <c r="F26" s="7" t="s">
        <v>96</v>
      </c>
      <c r="G26" s="7" t="s">
        <v>76</v>
      </c>
      <c r="H26" s="7" t="s">
        <v>362</v>
      </c>
      <c r="I26" s="7" t="s">
        <v>363</v>
      </c>
      <c r="J26" s="7">
        <v>16297817</v>
      </c>
      <c r="K26" s="7" t="s">
        <v>355</v>
      </c>
      <c r="L26" s="7" t="s">
        <v>361</v>
      </c>
      <c r="M26" s="7">
        <v>2000</v>
      </c>
      <c r="N26" s="7">
        <v>59</v>
      </c>
      <c r="O26" s="6">
        <v>118000</v>
      </c>
      <c r="P26" s="6">
        <v>118000</v>
      </c>
      <c r="Q26" s="7" t="s">
        <v>11</v>
      </c>
      <c r="R26" s="7">
        <v>10</v>
      </c>
      <c r="S26" s="7">
        <v>354</v>
      </c>
      <c r="T26" s="7" t="s">
        <v>370</v>
      </c>
    </row>
    <row r="27" spans="1:20" ht="16.05" customHeight="1" x14ac:dyDescent="0.3">
      <c r="A27" s="3" t="s">
        <v>407</v>
      </c>
      <c r="B27" s="4" t="s">
        <v>431</v>
      </c>
      <c r="C27" s="3" t="s">
        <v>96</v>
      </c>
      <c r="D27" s="3" t="s">
        <v>53</v>
      </c>
      <c r="E27" s="3" t="s">
        <v>436</v>
      </c>
      <c r="F27" s="3" t="s">
        <v>371</v>
      </c>
      <c r="G27" s="3" t="s">
        <v>20</v>
      </c>
      <c r="H27" s="3" t="s">
        <v>237</v>
      </c>
      <c r="I27" s="3" t="s">
        <v>238</v>
      </c>
      <c r="J27" s="3">
        <v>16297817</v>
      </c>
      <c r="K27" s="3" t="s">
        <v>355</v>
      </c>
      <c r="L27" s="3" t="s">
        <v>359</v>
      </c>
      <c r="M27" s="3">
        <v>1000</v>
      </c>
      <c r="N27" s="3">
        <v>59</v>
      </c>
      <c r="O27" s="6">
        <v>59000</v>
      </c>
      <c r="P27" s="6">
        <v>59000</v>
      </c>
      <c r="Q27" s="3" t="s">
        <v>11</v>
      </c>
      <c r="R27" s="3">
        <v>10</v>
      </c>
      <c r="S27" s="3">
        <v>177</v>
      </c>
      <c r="T27" s="3" t="s">
        <v>372</v>
      </c>
    </row>
    <row r="28" spans="1:20" ht="16.05" customHeight="1" x14ac:dyDescent="0.3">
      <c r="A28" s="3" t="s">
        <v>414</v>
      </c>
      <c r="B28" s="4" t="s">
        <v>437</v>
      </c>
      <c r="C28" s="3" t="s">
        <v>96</v>
      </c>
      <c r="D28" s="3" t="s">
        <v>53</v>
      </c>
      <c r="E28" s="3" t="s">
        <v>438</v>
      </c>
      <c r="F28" s="3" t="s">
        <v>368</v>
      </c>
      <c r="G28" s="3" t="s">
        <v>20</v>
      </c>
      <c r="H28" s="3" t="s">
        <v>237</v>
      </c>
      <c r="I28" s="3" t="s">
        <v>238</v>
      </c>
      <c r="J28" s="3">
        <v>16297817</v>
      </c>
      <c r="K28" s="3" t="s">
        <v>355</v>
      </c>
      <c r="L28" s="3" t="s">
        <v>359</v>
      </c>
      <c r="M28" s="3">
        <v>2000</v>
      </c>
      <c r="N28" s="3">
        <v>59</v>
      </c>
      <c r="O28" s="6">
        <v>118000</v>
      </c>
      <c r="P28" s="6">
        <v>118000</v>
      </c>
      <c r="Q28" s="3" t="s">
        <v>11</v>
      </c>
      <c r="R28" s="3">
        <v>10</v>
      </c>
      <c r="S28" s="3">
        <v>354</v>
      </c>
      <c r="T28" s="3" t="s">
        <v>369</v>
      </c>
    </row>
    <row r="29" spans="1:20" ht="16.05" customHeight="1" x14ac:dyDescent="0.3">
      <c r="A29" s="3" t="s">
        <v>414</v>
      </c>
      <c r="B29" s="4" t="s">
        <v>437</v>
      </c>
      <c r="C29" s="3" t="s">
        <v>96</v>
      </c>
      <c r="D29" s="3" t="s">
        <v>53</v>
      </c>
      <c r="E29" s="3" t="s">
        <v>477</v>
      </c>
      <c r="F29" s="3" t="s">
        <v>99</v>
      </c>
      <c r="G29" s="3" t="s">
        <v>9</v>
      </c>
      <c r="H29" s="3" t="s">
        <v>85</v>
      </c>
      <c r="I29" s="3" t="s">
        <v>86</v>
      </c>
      <c r="J29" s="3">
        <v>28721824</v>
      </c>
      <c r="K29" s="3" t="s">
        <v>10</v>
      </c>
      <c r="L29" s="3" t="s">
        <v>21</v>
      </c>
      <c r="M29" s="3">
        <v>6000</v>
      </c>
      <c r="N29" s="3">
        <v>59</v>
      </c>
      <c r="O29" s="6">
        <v>354000</v>
      </c>
      <c r="P29" s="6"/>
      <c r="Q29" s="3" t="s">
        <v>11</v>
      </c>
      <c r="R29" s="3"/>
      <c r="S29" s="3"/>
      <c r="T29" s="3"/>
    </row>
    <row r="30" spans="1:20" ht="16.05" customHeight="1" x14ac:dyDescent="0.3">
      <c r="A30" s="3" t="s">
        <v>478</v>
      </c>
      <c r="B30" s="4" t="s">
        <v>479</v>
      </c>
      <c r="C30" s="3" t="s">
        <v>96</v>
      </c>
      <c r="D30" s="3" t="s">
        <v>53</v>
      </c>
      <c r="E30" s="3" t="s">
        <v>98</v>
      </c>
      <c r="F30" s="3" t="s">
        <v>99</v>
      </c>
      <c r="G30" s="3" t="s">
        <v>12</v>
      </c>
      <c r="H30" s="3" t="s">
        <v>16</v>
      </c>
      <c r="I30" s="3" t="s">
        <v>17</v>
      </c>
      <c r="J30" s="3">
        <v>28721824</v>
      </c>
      <c r="K30" s="3" t="s">
        <v>10</v>
      </c>
      <c r="L30" s="3" t="s">
        <v>18</v>
      </c>
      <c r="M30" s="3">
        <v>650</v>
      </c>
      <c r="N30" s="3">
        <v>10</v>
      </c>
      <c r="O30" s="6"/>
      <c r="P30" s="6"/>
      <c r="Q30" s="3" t="s">
        <v>11</v>
      </c>
      <c r="R30" s="3"/>
      <c r="S30" s="3"/>
      <c r="T30" s="3"/>
    </row>
    <row r="31" spans="1:20" ht="16.05" customHeight="1" x14ac:dyDescent="0.3">
      <c r="A31" s="3" t="s">
        <v>459</v>
      </c>
      <c r="B31" s="4" t="s">
        <v>476</v>
      </c>
      <c r="C31" s="3" t="s">
        <v>96</v>
      </c>
      <c r="D31" s="3" t="s">
        <v>53</v>
      </c>
      <c r="E31" s="3" t="s">
        <v>98</v>
      </c>
      <c r="F31" s="3" t="s">
        <v>99</v>
      </c>
      <c r="G31" s="3" t="s">
        <v>20</v>
      </c>
      <c r="H31" s="3" t="s">
        <v>237</v>
      </c>
      <c r="I31" s="3" t="s">
        <v>238</v>
      </c>
      <c r="J31" s="3">
        <v>16297817</v>
      </c>
      <c r="K31" s="3" t="s">
        <v>355</v>
      </c>
      <c r="L31" s="3" t="s">
        <v>359</v>
      </c>
      <c r="M31" s="3">
        <v>3000</v>
      </c>
      <c r="N31" s="3">
        <v>59</v>
      </c>
      <c r="O31" s="6">
        <v>177000</v>
      </c>
      <c r="P31" s="6">
        <v>177000</v>
      </c>
      <c r="Q31" s="3" t="s">
        <v>11</v>
      </c>
      <c r="R31" s="3"/>
      <c r="S31" s="3"/>
      <c r="T31" s="3"/>
    </row>
    <row r="32" spans="1:20" ht="16.05" customHeight="1" x14ac:dyDescent="0.3">
      <c r="A32" s="3" t="s">
        <v>414</v>
      </c>
      <c r="B32" s="4" t="s">
        <v>437</v>
      </c>
      <c r="C32" s="3" t="s">
        <v>96</v>
      </c>
      <c r="D32" s="3" t="s">
        <v>53</v>
      </c>
      <c r="E32" s="3" t="s">
        <v>98</v>
      </c>
      <c r="F32" s="3" t="s">
        <v>99</v>
      </c>
      <c r="G32" s="3" t="s">
        <v>12</v>
      </c>
      <c r="H32" s="3">
        <v>28721824</v>
      </c>
      <c r="I32" s="3" t="s">
        <v>10</v>
      </c>
      <c r="J32" s="3">
        <v>28721824</v>
      </c>
      <c r="K32" s="3" t="s">
        <v>10</v>
      </c>
      <c r="L32" s="3" t="s">
        <v>22</v>
      </c>
      <c r="M32" s="3">
        <v>600</v>
      </c>
      <c r="N32" s="3">
        <v>10</v>
      </c>
      <c r="O32" s="6"/>
      <c r="P32" s="6"/>
      <c r="Q32" s="3" t="s">
        <v>11</v>
      </c>
      <c r="R32" s="3"/>
      <c r="S32" s="3"/>
      <c r="T32" s="3"/>
    </row>
    <row r="33" spans="1:20" ht="16.05" customHeight="1" x14ac:dyDescent="0.3">
      <c r="A33" s="3" t="s">
        <v>480</v>
      </c>
      <c r="B33" s="4" t="s">
        <v>481</v>
      </c>
      <c r="C33" s="3" t="s">
        <v>96</v>
      </c>
      <c r="D33" s="3" t="s">
        <v>53</v>
      </c>
      <c r="E33" s="3" t="s">
        <v>482</v>
      </c>
      <c r="F33" s="3" t="s">
        <v>91</v>
      </c>
      <c r="G33" s="3" t="s">
        <v>19</v>
      </c>
      <c r="H33" s="3" t="s">
        <v>42</v>
      </c>
      <c r="I33" s="3" t="s">
        <v>43</v>
      </c>
      <c r="J33" s="3">
        <v>28721824</v>
      </c>
      <c r="K33" s="3" t="s">
        <v>10</v>
      </c>
      <c r="L33" s="3" t="s">
        <v>21</v>
      </c>
      <c r="M33" s="3">
        <v>5000</v>
      </c>
      <c r="N33" s="3">
        <v>59</v>
      </c>
      <c r="O33" s="6">
        <v>295000</v>
      </c>
      <c r="P33" s="6"/>
      <c r="Q33" s="3" t="s">
        <v>11</v>
      </c>
      <c r="R33" s="3">
        <v>10</v>
      </c>
      <c r="S33" s="3">
        <v>885</v>
      </c>
      <c r="T33" s="3" t="s">
        <v>94</v>
      </c>
    </row>
    <row r="34" spans="1:20" ht="16.05" customHeight="1" x14ac:dyDescent="0.3">
      <c r="A34" s="3" t="s">
        <v>483</v>
      </c>
      <c r="B34" s="4" t="s">
        <v>484</v>
      </c>
      <c r="C34" s="3" t="s">
        <v>96</v>
      </c>
      <c r="D34" s="3" t="s">
        <v>53</v>
      </c>
      <c r="E34" s="3" t="s">
        <v>90</v>
      </c>
      <c r="F34" s="3" t="s">
        <v>91</v>
      </c>
      <c r="G34" s="3" t="s">
        <v>19</v>
      </c>
      <c r="H34" s="3" t="s">
        <v>241</v>
      </c>
      <c r="I34" s="3" t="s">
        <v>242</v>
      </c>
      <c r="J34" s="3">
        <v>16320351</v>
      </c>
      <c r="K34" s="3" t="s">
        <v>306</v>
      </c>
      <c r="L34" s="3" t="s">
        <v>278</v>
      </c>
      <c r="M34" s="3">
        <v>2000</v>
      </c>
      <c r="N34" s="3">
        <v>59</v>
      </c>
      <c r="O34" s="6">
        <v>118000</v>
      </c>
      <c r="P34" s="6">
        <v>118000</v>
      </c>
      <c r="Q34" s="3" t="s">
        <v>11</v>
      </c>
      <c r="R34" s="3">
        <v>10</v>
      </c>
      <c r="S34" s="3">
        <v>354</v>
      </c>
      <c r="T34" s="3" t="s">
        <v>315</v>
      </c>
    </row>
    <row r="35" spans="1:20" ht="16.05" customHeight="1" x14ac:dyDescent="0.3">
      <c r="A35" s="3" t="s">
        <v>434</v>
      </c>
      <c r="B35" s="4" t="s">
        <v>435</v>
      </c>
      <c r="C35" s="3" t="s">
        <v>96</v>
      </c>
      <c r="D35" s="3" t="s">
        <v>53</v>
      </c>
      <c r="E35" s="3" t="s">
        <v>90</v>
      </c>
      <c r="F35" s="3" t="s">
        <v>91</v>
      </c>
      <c r="G35" s="3" t="s">
        <v>12</v>
      </c>
      <c r="H35" s="3" t="s">
        <v>16</v>
      </c>
      <c r="I35" s="3" t="s">
        <v>17</v>
      </c>
      <c r="J35" s="3">
        <v>28721824</v>
      </c>
      <c r="K35" s="3" t="s">
        <v>10</v>
      </c>
      <c r="L35" s="3" t="s">
        <v>18</v>
      </c>
      <c r="M35" s="3">
        <v>550</v>
      </c>
      <c r="N35" s="3">
        <v>10</v>
      </c>
      <c r="O35" s="6"/>
      <c r="P35" s="6"/>
      <c r="Q35" s="3" t="s">
        <v>11</v>
      </c>
      <c r="R35" s="3">
        <v>10</v>
      </c>
      <c r="S35" s="3">
        <v>16</v>
      </c>
      <c r="T35" s="3" t="s">
        <v>93</v>
      </c>
    </row>
    <row r="36" spans="1:20" ht="16.05" customHeight="1" x14ac:dyDescent="0.3">
      <c r="A36" s="3" t="s">
        <v>459</v>
      </c>
      <c r="B36" s="4" t="s">
        <v>476</v>
      </c>
      <c r="C36" s="3" t="s">
        <v>96</v>
      </c>
      <c r="D36" s="3" t="s">
        <v>53</v>
      </c>
      <c r="E36" s="3" t="s">
        <v>90</v>
      </c>
      <c r="F36" s="3" t="s">
        <v>91</v>
      </c>
      <c r="G36" s="3" t="s">
        <v>12</v>
      </c>
      <c r="H36" s="3">
        <v>28721824</v>
      </c>
      <c r="I36" s="3" t="s">
        <v>10</v>
      </c>
      <c r="J36" s="3">
        <v>28721824</v>
      </c>
      <c r="K36" s="3" t="s">
        <v>10</v>
      </c>
      <c r="L36" s="3" t="s">
        <v>22</v>
      </c>
      <c r="M36" s="3">
        <v>500</v>
      </c>
      <c r="N36" s="3">
        <v>10</v>
      </c>
      <c r="O36" s="6"/>
      <c r="P36" s="6"/>
      <c r="Q36" s="3" t="s">
        <v>11</v>
      </c>
      <c r="R36" s="3">
        <v>10</v>
      </c>
      <c r="S36" s="3">
        <v>15</v>
      </c>
      <c r="T36" s="3" t="s">
        <v>92</v>
      </c>
    </row>
    <row r="37" spans="1:20" ht="16.05" customHeight="1" x14ac:dyDescent="0.3">
      <c r="A37" s="3" t="s">
        <v>485</v>
      </c>
      <c r="B37" s="4" t="s">
        <v>486</v>
      </c>
      <c r="C37" s="3" t="s">
        <v>96</v>
      </c>
      <c r="D37" s="3" t="s">
        <v>9</v>
      </c>
      <c r="E37" s="3" t="s">
        <v>487</v>
      </c>
      <c r="F37" s="3" t="s">
        <v>173</v>
      </c>
      <c r="G37" s="3" t="s">
        <v>19</v>
      </c>
      <c r="H37" s="3" t="s">
        <v>42</v>
      </c>
      <c r="I37" s="3" t="s">
        <v>43</v>
      </c>
      <c r="J37" s="3">
        <v>28721824</v>
      </c>
      <c r="K37" s="3" t="s">
        <v>10</v>
      </c>
      <c r="L37" s="3" t="s">
        <v>21</v>
      </c>
      <c r="M37" s="3">
        <v>10000</v>
      </c>
      <c r="N37" s="3">
        <v>59</v>
      </c>
      <c r="O37" s="6">
        <v>590000</v>
      </c>
      <c r="P37" s="6"/>
      <c r="Q37" s="3" t="s">
        <v>11</v>
      </c>
      <c r="R37" s="3">
        <v>10</v>
      </c>
      <c r="S37" s="3">
        <v>1770</v>
      </c>
      <c r="T37" s="3" t="s">
        <v>176</v>
      </c>
    </row>
    <row r="38" spans="1:20" ht="16.05" customHeight="1" x14ac:dyDescent="0.3">
      <c r="A38" s="3" t="s">
        <v>483</v>
      </c>
      <c r="B38" s="4" t="s">
        <v>484</v>
      </c>
      <c r="C38" s="3" t="s">
        <v>96</v>
      </c>
      <c r="D38" s="3" t="s">
        <v>9</v>
      </c>
      <c r="E38" s="3" t="s">
        <v>172</v>
      </c>
      <c r="F38" s="3" t="s">
        <v>173</v>
      </c>
      <c r="G38" s="3" t="s">
        <v>12</v>
      </c>
      <c r="H38" s="3" t="s">
        <v>16</v>
      </c>
      <c r="I38" s="3" t="s">
        <v>17</v>
      </c>
      <c r="J38" s="3">
        <v>28721824</v>
      </c>
      <c r="K38" s="3" t="s">
        <v>10</v>
      </c>
      <c r="L38" s="3" t="s">
        <v>18</v>
      </c>
      <c r="M38" s="3">
        <v>550</v>
      </c>
      <c r="N38" s="3">
        <v>10</v>
      </c>
      <c r="O38" s="6"/>
      <c r="P38" s="6"/>
      <c r="Q38" s="3" t="s">
        <v>11</v>
      </c>
      <c r="R38" s="3">
        <v>10</v>
      </c>
      <c r="S38" s="3">
        <v>16</v>
      </c>
      <c r="T38" s="3" t="s">
        <v>175</v>
      </c>
    </row>
    <row r="39" spans="1:20" ht="16.05" customHeight="1" x14ac:dyDescent="0.3">
      <c r="A39" s="3" t="s">
        <v>459</v>
      </c>
      <c r="B39" s="4" t="s">
        <v>476</v>
      </c>
      <c r="C39" s="3" t="s">
        <v>96</v>
      </c>
      <c r="D39" s="3" t="s">
        <v>9</v>
      </c>
      <c r="E39" s="3" t="s">
        <v>172</v>
      </c>
      <c r="F39" s="3" t="s">
        <v>173</v>
      </c>
      <c r="G39" s="3" t="s">
        <v>12</v>
      </c>
      <c r="H39" s="3">
        <v>28721824</v>
      </c>
      <c r="I39" s="3" t="s">
        <v>10</v>
      </c>
      <c r="J39" s="3">
        <v>28721824</v>
      </c>
      <c r="K39" s="3" t="s">
        <v>10</v>
      </c>
      <c r="L39" s="3" t="s">
        <v>22</v>
      </c>
      <c r="M39" s="3">
        <v>1000</v>
      </c>
      <c r="N39" s="3">
        <v>10</v>
      </c>
      <c r="O39" s="6"/>
      <c r="P39" s="6"/>
      <c r="Q39" s="3" t="s">
        <v>11</v>
      </c>
      <c r="R39" s="3">
        <v>10</v>
      </c>
      <c r="S39" s="3">
        <v>30</v>
      </c>
      <c r="T39" s="3" t="s">
        <v>174</v>
      </c>
    </row>
    <row r="40" spans="1:20" ht="16.05" customHeight="1" x14ac:dyDescent="0.3">
      <c r="A40" s="3" t="s">
        <v>488</v>
      </c>
      <c r="B40" s="4" t="s">
        <v>489</v>
      </c>
      <c r="C40" s="3" t="s">
        <v>96</v>
      </c>
      <c r="D40" s="3" t="s">
        <v>53</v>
      </c>
      <c r="E40" s="3" t="s">
        <v>78</v>
      </c>
      <c r="F40" s="3" t="s">
        <v>79</v>
      </c>
      <c r="G40" s="3" t="s">
        <v>23</v>
      </c>
      <c r="H40" s="3" t="s">
        <v>259</v>
      </c>
      <c r="I40" s="3" t="s">
        <v>260</v>
      </c>
      <c r="J40" s="3">
        <v>28649611</v>
      </c>
      <c r="K40" s="3" t="s">
        <v>268</v>
      </c>
      <c r="L40" s="3" t="s">
        <v>275</v>
      </c>
      <c r="M40" s="3">
        <v>1000</v>
      </c>
      <c r="N40" s="3">
        <v>59</v>
      </c>
      <c r="O40" s="6">
        <v>59000</v>
      </c>
      <c r="P40" s="6">
        <v>59000</v>
      </c>
      <c r="Q40" s="3" t="s">
        <v>11</v>
      </c>
      <c r="R40" s="3">
        <v>10</v>
      </c>
      <c r="S40" s="3">
        <v>177</v>
      </c>
      <c r="T40" s="3" t="s">
        <v>280</v>
      </c>
    </row>
    <row r="41" spans="1:20" ht="16.05" customHeight="1" x14ac:dyDescent="0.3">
      <c r="A41" s="3" t="s">
        <v>407</v>
      </c>
      <c r="B41" s="4" t="s">
        <v>431</v>
      </c>
      <c r="C41" s="3" t="s">
        <v>96</v>
      </c>
      <c r="D41" s="3" t="s">
        <v>53</v>
      </c>
      <c r="E41" s="3" t="s">
        <v>490</v>
      </c>
      <c r="F41" s="3" t="s">
        <v>79</v>
      </c>
      <c r="G41" s="3" t="s">
        <v>12</v>
      </c>
      <c r="H41" s="3" t="s">
        <v>30</v>
      </c>
      <c r="I41" s="3" t="s">
        <v>31</v>
      </c>
      <c r="J41" s="3">
        <v>28721824</v>
      </c>
      <c r="K41" s="3" t="s">
        <v>10</v>
      </c>
      <c r="L41" s="3" t="s">
        <v>44</v>
      </c>
      <c r="M41" s="3">
        <v>1000</v>
      </c>
      <c r="N41" s="3">
        <v>59</v>
      </c>
      <c r="O41" s="6">
        <v>59000</v>
      </c>
      <c r="P41" s="6"/>
      <c r="Q41" s="3" t="s">
        <v>11</v>
      </c>
      <c r="R41" s="3">
        <v>10</v>
      </c>
      <c r="S41" s="3">
        <v>177</v>
      </c>
      <c r="T41" s="3" t="s">
        <v>81</v>
      </c>
    </row>
    <row r="42" spans="1:20" ht="16.05" customHeight="1" x14ac:dyDescent="0.3">
      <c r="A42" s="3" t="s">
        <v>491</v>
      </c>
      <c r="B42" s="4" t="s">
        <v>492</v>
      </c>
      <c r="C42" s="3" t="s">
        <v>96</v>
      </c>
      <c r="D42" s="3" t="s">
        <v>53</v>
      </c>
      <c r="E42" s="3" t="s">
        <v>78</v>
      </c>
      <c r="F42" s="3" t="s">
        <v>79</v>
      </c>
      <c r="G42" s="3" t="s">
        <v>19</v>
      </c>
      <c r="H42" s="3" t="s">
        <v>241</v>
      </c>
      <c r="I42" s="3" t="s">
        <v>242</v>
      </c>
      <c r="J42" s="3">
        <v>16320351</v>
      </c>
      <c r="K42" s="3" t="s">
        <v>306</v>
      </c>
      <c r="L42" s="3" t="s">
        <v>272</v>
      </c>
      <c r="M42" s="3">
        <v>2000</v>
      </c>
      <c r="N42" s="3">
        <v>59</v>
      </c>
      <c r="O42" s="6">
        <v>118000</v>
      </c>
      <c r="P42" s="6">
        <v>118000</v>
      </c>
      <c r="Q42" s="3" t="s">
        <v>11</v>
      </c>
      <c r="R42" s="3">
        <v>10</v>
      </c>
      <c r="S42" s="3">
        <v>354</v>
      </c>
      <c r="T42" s="3" t="s">
        <v>314</v>
      </c>
    </row>
    <row r="43" spans="1:20" ht="16.05" customHeight="1" x14ac:dyDescent="0.3">
      <c r="A43" s="3" t="s">
        <v>434</v>
      </c>
      <c r="B43" s="4" t="s">
        <v>435</v>
      </c>
      <c r="C43" s="3" t="s">
        <v>96</v>
      </c>
      <c r="D43" s="3" t="s">
        <v>53</v>
      </c>
      <c r="E43" s="3" t="s">
        <v>78</v>
      </c>
      <c r="F43" s="3" t="s">
        <v>79</v>
      </c>
      <c r="G43" s="3" t="s">
        <v>12</v>
      </c>
      <c r="H43" s="3" t="s">
        <v>16</v>
      </c>
      <c r="I43" s="3" t="s">
        <v>17</v>
      </c>
      <c r="J43" s="3">
        <v>28721824</v>
      </c>
      <c r="K43" s="3" t="s">
        <v>10</v>
      </c>
      <c r="L43" s="3" t="s">
        <v>18</v>
      </c>
      <c r="M43" s="3">
        <v>100</v>
      </c>
      <c r="N43" s="3">
        <v>10</v>
      </c>
      <c r="O43" s="6"/>
      <c r="P43" s="6"/>
      <c r="Q43" s="3" t="s">
        <v>11</v>
      </c>
      <c r="R43" s="3">
        <v>10</v>
      </c>
      <c r="S43" s="3">
        <v>3</v>
      </c>
      <c r="T43" s="3" t="s">
        <v>82</v>
      </c>
    </row>
    <row r="44" spans="1:20" ht="16.05" customHeight="1" x14ac:dyDescent="0.3">
      <c r="A44" s="3" t="s">
        <v>459</v>
      </c>
      <c r="B44" s="4" t="s">
        <v>476</v>
      </c>
      <c r="C44" s="3" t="s">
        <v>96</v>
      </c>
      <c r="D44" s="3" t="s">
        <v>53</v>
      </c>
      <c r="E44" s="3" t="s">
        <v>78</v>
      </c>
      <c r="F44" s="3" t="s">
        <v>79</v>
      </c>
      <c r="G44" s="3" t="s">
        <v>12</v>
      </c>
      <c r="H44" s="3">
        <v>28721824</v>
      </c>
      <c r="I44" s="3" t="s">
        <v>10</v>
      </c>
      <c r="J44" s="3">
        <v>28721824</v>
      </c>
      <c r="K44" s="3" t="s">
        <v>10</v>
      </c>
      <c r="L44" s="3" t="s">
        <v>22</v>
      </c>
      <c r="M44" s="3">
        <v>100</v>
      </c>
      <c r="N44" s="3">
        <v>10</v>
      </c>
      <c r="O44" s="6"/>
      <c r="P44" s="6"/>
      <c r="Q44" s="3" t="s">
        <v>11</v>
      </c>
      <c r="R44" s="3">
        <v>10</v>
      </c>
      <c r="S44" s="3">
        <v>3</v>
      </c>
      <c r="T44" s="3" t="s">
        <v>80</v>
      </c>
    </row>
    <row r="45" spans="1:20" ht="16.0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 t="s">
        <v>529</v>
      </c>
      <c r="O45" s="6">
        <f>SUM(O15:O44)</f>
        <v>4339000</v>
      </c>
      <c r="P45" s="6">
        <f>SUM(P15:P44)</f>
        <v>2301000</v>
      </c>
      <c r="Q45" s="3"/>
      <c r="R45" s="3"/>
      <c r="S45" s="3"/>
      <c r="T45" s="3"/>
    </row>
    <row r="46" spans="1:20" ht="16.05" customHeight="1" x14ac:dyDescent="0.3">
      <c r="A46" s="3" t="s">
        <v>439</v>
      </c>
      <c r="B46" s="4" t="s">
        <v>440</v>
      </c>
      <c r="C46" s="3" t="s">
        <v>69</v>
      </c>
      <c r="D46" s="8" t="s">
        <v>12</v>
      </c>
      <c r="E46" s="8" t="s">
        <v>68</v>
      </c>
      <c r="F46" s="8" t="s">
        <v>69</v>
      </c>
      <c r="G46" s="8"/>
      <c r="H46" s="8">
        <v>28721824</v>
      </c>
      <c r="I46" s="8" t="s">
        <v>10</v>
      </c>
      <c r="J46" s="8">
        <v>28721824</v>
      </c>
      <c r="K46" s="8" t="s">
        <v>10</v>
      </c>
      <c r="L46" s="8" t="s">
        <v>32</v>
      </c>
      <c r="M46" s="8">
        <v>1000</v>
      </c>
      <c r="N46" s="8">
        <v>10</v>
      </c>
      <c r="O46" s="6"/>
      <c r="P46" s="6"/>
      <c r="Q46" s="8" t="s">
        <v>11</v>
      </c>
      <c r="R46" s="8">
        <v>10</v>
      </c>
      <c r="S46" s="8">
        <v>30</v>
      </c>
      <c r="T46" s="8" t="s">
        <v>70</v>
      </c>
    </row>
    <row r="47" spans="1:20" ht="16.05" customHeight="1" x14ac:dyDescent="0.3">
      <c r="A47" s="3" t="s">
        <v>439</v>
      </c>
      <c r="B47" s="4" t="s">
        <v>440</v>
      </c>
      <c r="C47" s="3" t="s">
        <v>69</v>
      </c>
      <c r="D47" s="8" t="s">
        <v>12</v>
      </c>
      <c r="E47" s="8" t="s">
        <v>68</v>
      </c>
      <c r="F47" s="8" t="s">
        <v>69</v>
      </c>
      <c r="G47" s="8"/>
      <c r="H47" s="8" t="s">
        <v>16</v>
      </c>
      <c r="I47" s="8" t="s">
        <v>17</v>
      </c>
      <c r="J47" s="8">
        <v>28721824</v>
      </c>
      <c r="K47" s="8" t="s">
        <v>10</v>
      </c>
      <c r="L47" s="8" t="s">
        <v>33</v>
      </c>
      <c r="M47" s="8">
        <v>1050</v>
      </c>
      <c r="N47" s="8">
        <v>10</v>
      </c>
      <c r="O47" s="6"/>
      <c r="P47" s="6"/>
      <c r="Q47" s="8" t="s">
        <v>11</v>
      </c>
      <c r="R47" s="8">
        <v>10</v>
      </c>
      <c r="S47" s="8">
        <v>31</v>
      </c>
      <c r="T47" s="8" t="s">
        <v>71</v>
      </c>
    </row>
    <row r="48" spans="1:20" ht="16.05" customHeight="1" x14ac:dyDescent="0.3">
      <c r="A48" s="3" t="s">
        <v>439</v>
      </c>
      <c r="B48" s="4" t="s">
        <v>440</v>
      </c>
      <c r="C48" s="3" t="s">
        <v>69</v>
      </c>
      <c r="D48" s="8" t="s">
        <v>12</v>
      </c>
      <c r="E48" s="8" t="s">
        <v>68</v>
      </c>
      <c r="F48" s="8" t="s">
        <v>69</v>
      </c>
      <c r="G48" s="8"/>
      <c r="H48" s="8" t="s">
        <v>50</v>
      </c>
      <c r="I48" s="8" t="s">
        <v>51</v>
      </c>
      <c r="J48" s="8">
        <v>28721824</v>
      </c>
      <c r="K48" s="8" t="s">
        <v>10</v>
      </c>
      <c r="L48" s="8" t="s">
        <v>72</v>
      </c>
      <c r="M48" s="8">
        <v>10000</v>
      </c>
      <c r="N48" s="8">
        <v>44</v>
      </c>
      <c r="O48" s="6">
        <v>440000</v>
      </c>
      <c r="P48" s="6"/>
      <c r="Q48" s="8" t="s">
        <v>11</v>
      </c>
      <c r="R48" s="8">
        <v>10</v>
      </c>
      <c r="S48" s="8">
        <v>1320</v>
      </c>
      <c r="T48" s="8" t="s">
        <v>73</v>
      </c>
    </row>
    <row r="49" spans="1:20" ht="16.05" customHeight="1" x14ac:dyDescent="0.3">
      <c r="A49" s="3" t="s">
        <v>439</v>
      </c>
      <c r="B49" s="4" t="s">
        <v>440</v>
      </c>
      <c r="C49" s="3" t="s">
        <v>69</v>
      </c>
      <c r="D49" s="8" t="s">
        <v>12</v>
      </c>
      <c r="E49" s="8" t="s">
        <v>68</v>
      </c>
      <c r="F49" s="8" t="s">
        <v>69</v>
      </c>
      <c r="G49" s="8"/>
      <c r="H49" s="8" t="s">
        <v>572</v>
      </c>
      <c r="I49" s="8" t="s">
        <v>573</v>
      </c>
      <c r="J49" s="8">
        <v>53077978</v>
      </c>
      <c r="K49" s="8" t="s">
        <v>179</v>
      </c>
      <c r="L49" s="8" t="s">
        <v>574</v>
      </c>
      <c r="M49" s="8">
        <v>1000</v>
      </c>
      <c r="N49" s="8">
        <v>59</v>
      </c>
      <c r="O49" s="6">
        <v>59000</v>
      </c>
      <c r="P49" s="6"/>
      <c r="Q49" s="8" t="s">
        <v>11</v>
      </c>
      <c r="R49" s="8">
        <v>10</v>
      </c>
      <c r="S49" s="8">
        <v>177</v>
      </c>
      <c r="T49" s="8" t="s">
        <v>575</v>
      </c>
    </row>
    <row r="50" spans="1:20" ht="16.05" customHeight="1" x14ac:dyDescent="0.3">
      <c r="A50" s="3" t="s">
        <v>439</v>
      </c>
      <c r="B50" s="4" t="s">
        <v>440</v>
      </c>
      <c r="C50" s="3" t="s">
        <v>69</v>
      </c>
      <c r="D50" s="8" t="s">
        <v>12</v>
      </c>
      <c r="E50" s="8" t="s">
        <v>68</v>
      </c>
      <c r="F50" s="8" t="s">
        <v>69</v>
      </c>
      <c r="G50" s="8"/>
      <c r="H50" s="8" t="s">
        <v>576</v>
      </c>
      <c r="I50" s="8" t="s">
        <v>577</v>
      </c>
      <c r="J50" s="8">
        <v>53077978</v>
      </c>
      <c r="K50" s="8" t="s">
        <v>179</v>
      </c>
      <c r="L50" s="8" t="s">
        <v>574</v>
      </c>
      <c r="M50" s="8">
        <v>1000</v>
      </c>
      <c r="N50" s="8">
        <v>29</v>
      </c>
      <c r="O50" s="6">
        <v>29000</v>
      </c>
      <c r="P50" s="6"/>
      <c r="Q50" s="8" t="s">
        <v>11</v>
      </c>
      <c r="R50" s="8">
        <v>10</v>
      </c>
      <c r="S50" s="8">
        <v>87</v>
      </c>
      <c r="T50" s="8" t="s">
        <v>578</v>
      </c>
    </row>
    <row r="51" spans="1:20" ht="16.05" customHeight="1" x14ac:dyDescent="0.3">
      <c r="A51" s="3" t="s">
        <v>439</v>
      </c>
      <c r="B51" s="4" t="s">
        <v>440</v>
      </c>
      <c r="C51" s="3" t="s">
        <v>69</v>
      </c>
      <c r="D51" s="8" t="s">
        <v>12</v>
      </c>
      <c r="E51" s="8" t="s">
        <v>68</v>
      </c>
      <c r="F51" s="8" t="s">
        <v>69</v>
      </c>
      <c r="G51" s="8"/>
      <c r="H51" s="8" t="s">
        <v>579</v>
      </c>
      <c r="I51" s="8" t="s">
        <v>580</v>
      </c>
      <c r="J51" s="8">
        <v>53077978</v>
      </c>
      <c r="K51" s="8" t="s">
        <v>179</v>
      </c>
      <c r="L51" s="8" t="s">
        <v>581</v>
      </c>
      <c r="M51" s="8">
        <v>200</v>
      </c>
      <c r="N51" s="8">
        <v>10</v>
      </c>
      <c r="O51" s="6"/>
      <c r="P51" s="6"/>
      <c r="Q51" s="8" t="s">
        <v>11</v>
      </c>
      <c r="R51" s="8">
        <v>10</v>
      </c>
      <c r="S51" s="8">
        <v>6</v>
      </c>
      <c r="T51" s="8" t="s">
        <v>582</v>
      </c>
    </row>
    <row r="52" spans="1:20" ht="16.05" customHeight="1" x14ac:dyDescent="0.3">
      <c r="A52" s="3" t="s">
        <v>439</v>
      </c>
      <c r="B52" s="4" t="s">
        <v>440</v>
      </c>
      <c r="C52" s="3" t="s">
        <v>69</v>
      </c>
      <c r="D52" s="8" t="s">
        <v>12</v>
      </c>
      <c r="E52" s="8" t="s">
        <v>68</v>
      </c>
      <c r="F52" s="8" t="s">
        <v>69</v>
      </c>
      <c r="G52" s="8"/>
      <c r="H52" s="8" t="s">
        <v>583</v>
      </c>
      <c r="I52" s="8" t="s">
        <v>584</v>
      </c>
      <c r="J52" s="8">
        <v>53856428</v>
      </c>
      <c r="K52" s="8" t="s">
        <v>585</v>
      </c>
      <c r="L52" s="8" t="s">
        <v>586</v>
      </c>
      <c r="M52" s="8">
        <v>1000</v>
      </c>
      <c r="N52" s="8">
        <v>29</v>
      </c>
      <c r="O52" s="6">
        <v>29000</v>
      </c>
      <c r="P52" s="6">
        <v>29000</v>
      </c>
      <c r="Q52" s="8" t="s">
        <v>11</v>
      </c>
      <c r="R52" s="8">
        <v>10</v>
      </c>
      <c r="S52" s="8">
        <v>87</v>
      </c>
      <c r="T52" s="8" t="s">
        <v>587</v>
      </c>
    </row>
    <row r="53" spans="1:20" ht="16.05" customHeight="1" x14ac:dyDescent="0.3">
      <c r="A53" s="3" t="s">
        <v>439</v>
      </c>
      <c r="B53" s="4" t="s">
        <v>440</v>
      </c>
      <c r="C53" s="3" t="s">
        <v>69</v>
      </c>
      <c r="D53" s="8" t="s">
        <v>12</v>
      </c>
      <c r="E53" s="8" t="s">
        <v>68</v>
      </c>
      <c r="F53" s="8" t="s">
        <v>69</v>
      </c>
      <c r="G53" s="8"/>
      <c r="H53" s="8" t="s">
        <v>212</v>
      </c>
      <c r="I53" s="8" t="s">
        <v>213</v>
      </c>
      <c r="J53" s="8">
        <v>53856428</v>
      </c>
      <c r="K53" s="8" t="s">
        <v>585</v>
      </c>
      <c r="L53" s="8" t="s">
        <v>586</v>
      </c>
      <c r="M53" s="8">
        <v>1000</v>
      </c>
      <c r="N53" s="8">
        <v>59</v>
      </c>
      <c r="O53" s="6">
        <v>59000</v>
      </c>
      <c r="P53" s="6">
        <v>59000</v>
      </c>
      <c r="Q53" s="8" t="s">
        <v>11</v>
      </c>
      <c r="R53" s="8">
        <v>10</v>
      </c>
      <c r="S53" s="8">
        <v>177</v>
      </c>
      <c r="T53" s="8" t="s">
        <v>588</v>
      </c>
    </row>
    <row r="54" spans="1:20" ht="16.05" customHeight="1" x14ac:dyDescent="0.3">
      <c r="A54" s="3" t="s">
        <v>439</v>
      </c>
      <c r="B54" s="4" t="s">
        <v>440</v>
      </c>
      <c r="C54" s="3" t="s">
        <v>69</v>
      </c>
      <c r="D54" s="8" t="s">
        <v>12</v>
      </c>
      <c r="E54" s="8" t="s">
        <v>68</v>
      </c>
      <c r="F54" s="8" t="s">
        <v>69</v>
      </c>
      <c r="G54" s="8"/>
      <c r="H54" s="8" t="s">
        <v>331</v>
      </c>
      <c r="I54" s="8" t="s">
        <v>332</v>
      </c>
      <c r="J54" s="8">
        <v>28009707</v>
      </c>
      <c r="K54" s="8" t="s">
        <v>326</v>
      </c>
      <c r="L54" s="8" t="s">
        <v>168</v>
      </c>
      <c r="M54" s="8">
        <v>3000</v>
      </c>
      <c r="N54" s="8">
        <v>59</v>
      </c>
      <c r="O54" s="6">
        <v>177000</v>
      </c>
      <c r="P54" s="6">
        <v>177000</v>
      </c>
      <c r="Q54" s="8" t="s">
        <v>11</v>
      </c>
      <c r="R54" s="8">
        <v>10</v>
      </c>
      <c r="S54" s="8">
        <v>531</v>
      </c>
      <c r="T54" s="8" t="s">
        <v>336</v>
      </c>
    </row>
    <row r="55" spans="1:20" ht="16.05" customHeight="1" x14ac:dyDescent="0.3">
      <c r="A55" s="3" t="s">
        <v>439</v>
      </c>
      <c r="B55" s="4" t="s">
        <v>440</v>
      </c>
      <c r="C55" s="3" t="s">
        <v>69</v>
      </c>
      <c r="D55" s="8" t="s">
        <v>12</v>
      </c>
      <c r="E55" s="8" t="s">
        <v>68</v>
      </c>
      <c r="F55" s="8" t="s">
        <v>69</v>
      </c>
      <c r="G55" s="8"/>
      <c r="H55" s="8" t="s">
        <v>330</v>
      </c>
      <c r="I55" s="8" t="s">
        <v>228</v>
      </c>
      <c r="J55" s="8">
        <v>28009707</v>
      </c>
      <c r="K55" s="8" t="s">
        <v>326</v>
      </c>
      <c r="L55" s="8" t="s">
        <v>89</v>
      </c>
      <c r="M55" s="8">
        <v>3000</v>
      </c>
      <c r="N55" s="8">
        <v>25</v>
      </c>
      <c r="O55" s="6">
        <v>75000</v>
      </c>
      <c r="P55" s="6">
        <v>75000</v>
      </c>
      <c r="Q55" s="8" t="s">
        <v>11</v>
      </c>
      <c r="R55" s="8">
        <v>10</v>
      </c>
      <c r="S55" s="8">
        <v>225</v>
      </c>
      <c r="T55" s="8" t="s">
        <v>337</v>
      </c>
    </row>
    <row r="56" spans="1:20" ht="16.05" customHeight="1" x14ac:dyDescent="0.3">
      <c r="A56" s="3" t="s">
        <v>439</v>
      </c>
      <c r="B56" s="4" t="s">
        <v>440</v>
      </c>
      <c r="C56" s="3" t="s">
        <v>69</v>
      </c>
      <c r="D56" s="8" t="s">
        <v>12</v>
      </c>
      <c r="E56" s="8" t="s">
        <v>68</v>
      </c>
      <c r="F56" s="8" t="s">
        <v>69</v>
      </c>
      <c r="G56" s="8"/>
      <c r="H56" s="8" t="s">
        <v>328</v>
      </c>
      <c r="I56" s="8" t="s">
        <v>329</v>
      </c>
      <c r="J56" s="8">
        <v>28009707</v>
      </c>
      <c r="K56" s="8" t="s">
        <v>326</v>
      </c>
      <c r="L56" s="8" t="s">
        <v>327</v>
      </c>
      <c r="M56" s="8">
        <v>600</v>
      </c>
      <c r="N56" s="8">
        <v>10.5</v>
      </c>
      <c r="O56" s="6"/>
      <c r="P56" s="6"/>
      <c r="Q56" s="8" t="s">
        <v>11</v>
      </c>
      <c r="R56" s="8">
        <v>10</v>
      </c>
      <c r="S56" s="8">
        <v>18</v>
      </c>
      <c r="T56" s="8" t="s">
        <v>338</v>
      </c>
    </row>
    <row r="57" spans="1:20" ht="16.05" customHeight="1" x14ac:dyDescent="0.3">
      <c r="A57" s="3" t="s">
        <v>439</v>
      </c>
      <c r="B57" s="4" t="s">
        <v>440</v>
      </c>
      <c r="C57" s="3" t="s">
        <v>69</v>
      </c>
      <c r="D57" s="8" t="s">
        <v>12</v>
      </c>
      <c r="E57" s="8" t="s">
        <v>68</v>
      </c>
      <c r="F57" s="8" t="s">
        <v>69</v>
      </c>
      <c r="G57" s="8"/>
      <c r="H57" s="8" t="s">
        <v>235</v>
      </c>
      <c r="I57" s="8" t="s">
        <v>236</v>
      </c>
      <c r="J57" s="8">
        <v>27525388</v>
      </c>
      <c r="K57" s="8" t="s">
        <v>343</v>
      </c>
      <c r="L57" s="8" t="s">
        <v>32</v>
      </c>
      <c r="M57" s="8">
        <v>4000</v>
      </c>
      <c r="N57" s="8">
        <v>59</v>
      </c>
      <c r="O57" s="6">
        <v>236000</v>
      </c>
      <c r="P57" s="6">
        <v>236000</v>
      </c>
      <c r="Q57" s="8" t="s">
        <v>11</v>
      </c>
      <c r="R57" s="8">
        <v>10</v>
      </c>
      <c r="S57" s="8">
        <v>708</v>
      </c>
      <c r="T57" s="8" t="s">
        <v>349</v>
      </c>
    </row>
    <row r="58" spans="1:20" ht="16.05" customHeight="1" x14ac:dyDescent="0.3">
      <c r="A58" s="3" t="s">
        <v>439</v>
      </c>
      <c r="B58" s="4" t="s">
        <v>440</v>
      </c>
      <c r="C58" s="3" t="s">
        <v>69</v>
      </c>
      <c r="D58" s="8" t="s">
        <v>12</v>
      </c>
      <c r="E58" s="8" t="s">
        <v>68</v>
      </c>
      <c r="F58" s="8" t="s">
        <v>69</v>
      </c>
      <c r="G58" s="8"/>
      <c r="H58" s="8" t="s">
        <v>239</v>
      </c>
      <c r="I58" s="8" t="s">
        <v>240</v>
      </c>
      <c r="J58" s="8">
        <v>27525388</v>
      </c>
      <c r="K58" s="8" t="s">
        <v>343</v>
      </c>
      <c r="L58" s="8" t="s">
        <v>32</v>
      </c>
      <c r="M58" s="8">
        <v>4000</v>
      </c>
      <c r="N58" s="8">
        <v>25</v>
      </c>
      <c r="O58" s="6">
        <v>100000</v>
      </c>
      <c r="P58" s="6">
        <v>100000</v>
      </c>
      <c r="Q58" s="8" t="s">
        <v>11</v>
      </c>
      <c r="R58" s="8">
        <v>10</v>
      </c>
      <c r="S58" s="8">
        <v>300</v>
      </c>
      <c r="T58" s="8" t="s">
        <v>350</v>
      </c>
    </row>
    <row r="59" spans="1:20" ht="16.05" customHeight="1" x14ac:dyDescent="0.3">
      <c r="A59" s="3" t="s">
        <v>439</v>
      </c>
      <c r="B59" s="4" t="s">
        <v>440</v>
      </c>
      <c r="C59" s="3" t="s">
        <v>69</v>
      </c>
      <c r="D59" s="8" t="s">
        <v>12</v>
      </c>
      <c r="E59" s="8" t="s">
        <v>68</v>
      </c>
      <c r="F59" s="8" t="s">
        <v>69</v>
      </c>
      <c r="G59" s="8"/>
      <c r="H59" s="8" t="s">
        <v>243</v>
      </c>
      <c r="I59" s="8" t="s">
        <v>244</v>
      </c>
      <c r="J59" s="8">
        <v>16297817</v>
      </c>
      <c r="K59" s="8" t="s">
        <v>355</v>
      </c>
      <c r="L59" s="8" t="s">
        <v>281</v>
      </c>
      <c r="M59" s="8">
        <v>2000</v>
      </c>
      <c r="N59" s="8">
        <v>59</v>
      </c>
      <c r="O59" s="6">
        <v>118000</v>
      </c>
      <c r="P59" s="6">
        <v>118000</v>
      </c>
      <c r="Q59" s="8" t="s">
        <v>11</v>
      </c>
      <c r="R59" s="8">
        <v>10</v>
      </c>
      <c r="S59" s="8">
        <v>354</v>
      </c>
      <c r="T59" s="8" t="s">
        <v>364</v>
      </c>
    </row>
    <row r="60" spans="1:20" ht="16.05" customHeight="1" x14ac:dyDescent="0.3">
      <c r="A60" s="3" t="s">
        <v>439</v>
      </c>
      <c r="B60" s="4" t="s">
        <v>440</v>
      </c>
      <c r="C60" s="3" t="s">
        <v>69</v>
      </c>
      <c r="D60" s="8" t="s">
        <v>12</v>
      </c>
      <c r="E60" s="8" t="s">
        <v>68</v>
      </c>
      <c r="F60" s="8" t="s">
        <v>69</v>
      </c>
      <c r="G60" s="8"/>
      <c r="H60" s="8" t="s">
        <v>243</v>
      </c>
      <c r="I60" s="8" t="s">
        <v>244</v>
      </c>
      <c r="J60" s="8">
        <v>16297817</v>
      </c>
      <c r="K60" s="8" t="s">
        <v>355</v>
      </c>
      <c r="L60" s="8" t="s">
        <v>281</v>
      </c>
      <c r="M60" s="8">
        <v>2000</v>
      </c>
      <c r="N60" s="8">
        <v>25</v>
      </c>
      <c r="O60" s="6">
        <v>50000</v>
      </c>
      <c r="P60" s="6">
        <v>50000</v>
      </c>
      <c r="Q60" s="8" t="s">
        <v>11</v>
      </c>
      <c r="R60" s="8">
        <v>10</v>
      </c>
      <c r="S60" s="8">
        <v>150</v>
      </c>
      <c r="T60" s="8" t="s">
        <v>365</v>
      </c>
    </row>
    <row r="61" spans="1:20" ht="16.05" customHeight="1" x14ac:dyDescent="0.3">
      <c r="A61" s="3" t="s">
        <v>439</v>
      </c>
      <c r="B61" s="4" t="s">
        <v>440</v>
      </c>
      <c r="C61" s="3" t="s">
        <v>69</v>
      </c>
      <c r="D61" s="8" t="s">
        <v>12</v>
      </c>
      <c r="E61" s="8" t="s">
        <v>68</v>
      </c>
      <c r="F61" s="8" t="s">
        <v>69</v>
      </c>
      <c r="G61" s="8"/>
      <c r="H61" s="8" t="s">
        <v>247</v>
      </c>
      <c r="I61" s="8" t="s">
        <v>248</v>
      </c>
      <c r="J61" s="8">
        <v>16297817</v>
      </c>
      <c r="K61" s="8" t="s">
        <v>355</v>
      </c>
      <c r="L61" s="8" t="s">
        <v>77</v>
      </c>
      <c r="M61" s="8">
        <v>3000</v>
      </c>
      <c r="N61" s="8">
        <v>59</v>
      </c>
      <c r="O61" s="6">
        <v>177000</v>
      </c>
      <c r="P61" s="6">
        <v>177000</v>
      </c>
      <c r="Q61" s="8" t="s">
        <v>11</v>
      </c>
      <c r="R61" s="8">
        <v>10</v>
      </c>
      <c r="S61" s="8">
        <v>531</v>
      </c>
      <c r="T61" s="8" t="s">
        <v>366</v>
      </c>
    </row>
    <row r="62" spans="1:20" ht="16.05" customHeight="1" x14ac:dyDescent="0.3">
      <c r="A62" s="3" t="s">
        <v>439</v>
      </c>
      <c r="B62" s="4" t="s">
        <v>440</v>
      </c>
      <c r="C62" s="3" t="s">
        <v>69</v>
      </c>
      <c r="D62" s="8" t="s">
        <v>12</v>
      </c>
      <c r="E62" s="8" t="s">
        <v>68</v>
      </c>
      <c r="F62" s="8" t="s">
        <v>69</v>
      </c>
      <c r="G62" s="8"/>
      <c r="H62" s="8" t="s">
        <v>356</v>
      </c>
      <c r="I62" s="8" t="s">
        <v>357</v>
      </c>
      <c r="J62" s="8">
        <v>16297817</v>
      </c>
      <c r="K62" s="8" t="s">
        <v>355</v>
      </c>
      <c r="L62" s="8" t="s">
        <v>358</v>
      </c>
      <c r="M62" s="8">
        <v>3000</v>
      </c>
      <c r="N62" s="8">
        <v>25</v>
      </c>
      <c r="O62" s="6">
        <v>75000</v>
      </c>
      <c r="P62" s="6">
        <v>75000</v>
      </c>
      <c r="Q62" s="8" t="s">
        <v>11</v>
      </c>
      <c r="R62" s="8">
        <v>10</v>
      </c>
      <c r="S62" s="8">
        <v>225</v>
      </c>
      <c r="T62" s="8" t="s">
        <v>367</v>
      </c>
    </row>
    <row r="63" spans="1:20" ht="16.05" customHeight="1" x14ac:dyDescent="0.3">
      <c r="A63" s="3" t="s">
        <v>439</v>
      </c>
      <c r="B63" s="4" t="s">
        <v>440</v>
      </c>
      <c r="C63" s="3" t="s">
        <v>69</v>
      </c>
      <c r="D63" s="8" t="s">
        <v>12</v>
      </c>
      <c r="E63" s="8" t="s">
        <v>68</v>
      </c>
      <c r="F63" s="8" t="s">
        <v>69</v>
      </c>
      <c r="G63" s="8"/>
      <c r="H63" s="8" t="s">
        <v>381</v>
      </c>
      <c r="I63" s="8" t="s">
        <v>382</v>
      </c>
      <c r="J63" s="8">
        <v>24367528</v>
      </c>
      <c r="K63" s="8" t="s">
        <v>376</v>
      </c>
      <c r="L63" s="8" t="s">
        <v>150</v>
      </c>
      <c r="M63" s="8">
        <v>3000</v>
      </c>
      <c r="N63" s="8">
        <v>59</v>
      </c>
      <c r="O63" s="6">
        <v>177000</v>
      </c>
      <c r="P63" s="6">
        <v>177000</v>
      </c>
      <c r="Q63" s="8" t="s">
        <v>11</v>
      </c>
      <c r="R63" s="8">
        <v>10</v>
      </c>
      <c r="S63" s="8">
        <v>531</v>
      </c>
      <c r="T63" s="8" t="s">
        <v>383</v>
      </c>
    </row>
    <row r="64" spans="1:20" ht="16.05" customHeight="1" x14ac:dyDescent="0.3">
      <c r="A64" s="3" t="s">
        <v>439</v>
      </c>
      <c r="B64" s="4" t="s">
        <v>440</v>
      </c>
      <c r="C64" s="3" t="s">
        <v>69</v>
      </c>
      <c r="D64" s="8" t="s">
        <v>12</v>
      </c>
      <c r="E64" s="8" t="s">
        <v>68</v>
      </c>
      <c r="F64" s="8" t="s">
        <v>69</v>
      </c>
      <c r="G64" s="8"/>
      <c r="H64" s="8" t="s">
        <v>381</v>
      </c>
      <c r="I64" s="8" t="s">
        <v>382</v>
      </c>
      <c r="J64" s="8">
        <v>24367528</v>
      </c>
      <c r="K64" s="8" t="s">
        <v>376</v>
      </c>
      <c r="L64" s="8" t="s">
        <v>150</v>
      </c>
      <c r="M64" s="8">
        <v>3000</v>
      </c>
      <c r="N64" s="8">
        <v>25</v>
      </c>
      <c r="O64" s="6">
        <v>75000</v>
      </c>
      <c r="P64" s="6">
        <v>75000</v>
      </c>
      <c r="Q64" s="8" t="s">
        <v>11</v>
      </c>
      <c r="R64" s="8">
        <v>10</v>
      </c>
      <c r="S64" s="8">
        <v>225</v>
      </c>
      <c r="T64" s="8" t="s">
        <v>384</v>
      </c>
    </row>
    <row r="65" spans="1:20" ht="16.0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 t="s">
        <v>529</v>
      </c>
      <c r="O65" s="6">
        <f>SUM(O46:O64)</f>
        <v>1876000</v>
      </c>
      <c r="P65" s="6">
        <f>SUM(P46:P64)</f>
        <v>1348000</v>
      </c>
      <c r="Q65" s="3"/>
      <c r="R65" s="3"/>
      <c r="S65" s="3"/>
      <c r="T65" s="3"/>
    </row>
    <row r="66" spans="1:20" ht="16.05" customHeight="1" x14ac:dyDescent="0.3">
      <c r="A66" s="3" t="s">
        <v>595</v>
      </c>
      <c r="B66" s="4" t="s">
        <v>596</v>
      </c>
      <c r="C66" s="3" t="s">
        <v>114</v>
      </c>
      <c r="D66" s="8" t="s">
        <v>55</v>
      </c>
      <c r="E66" s="8" t="s">
        <v>113</v>
      </c>
      <c r="F66" s="8" t="s">
        <v>114</v>
      </c>
      <c r="G66" s="8"/>
      <c r="H66" s="8">
        <v>28721824</v>
      </c>
      <c r="I66" s="8" t="s">
        <v>10</v>
      </c>
      <c r="J66" s="8">
        <v>28721824</v>
      </c>
      <c r="K66" s="8" t="s">
        <v>10</v>
      </c>
      <c r="L66" s="8" t="s">
        <v>35</v>
      </c>
      <c r="M66" s="8">
        <v>4000</v>
      </c>
      <c r="N66" s="8">
        <v>10</v>
      </c>
      <c r="O66" s="8">
        <v>40000</v>
      </c>
      <c r="P66" s="8"/>
      <c r="Q66" s="8" t="s">
        <v>11</v>
      </c>
      <c r="R66" s="8">
        <v>10</v>
      </c>
      <c r="S66" s="8">
        <v>120</v>
      </c>
      <c r="T66" s="8" t="s">
        <v>115</v>
      </c>
    </row>
    <row r="67" spans="1:20" ht="16.05" customHeight="1" x14ac:dyDescent="0.3">
      <c r="A67" s="3" t="s">
        <v>595</v>
      </c>
      <c r="B67" s="4" t="s">
        <v>596</v>
      </c>
      <c r="C67" s="3" t="s">
        <v>114</v>
      </c>
      <c r="D67" s="8" t="s">
        <v>55</v>
      </c>
      <c r="E67" s="8" t="s">
        <v>113</v>
      </c>
      <c r="F67" s="8" t="s">
        <v>114</v>
      </c>
      <c r="G67" s="8"/>
      <c r="H67" s="8" t="s">
        <v>62</v>
      </c>
      <c r="I67" s="8" t="s">
        <v>63</v>
      </c>
      <c r="J67" s="8">
        <v>28721824</v>
      </c>
      <c r="K67" s="8" t="s">
        <v>10</v>
      </c>
      <c r="L67" s="8" t="s">
        <v>61</v>
      </c>
      <c r="M67" s="8">
        <v>5000</v>
      </c>
      <c r="N67" s="8">
        <v>59</v>
      </c>
      <c r="O67" s="8">
        <v>295000</v>
      </c>
      <c r="P67" s="8"/>
      <c r="Q67" s="8" t="s">
        <v>11</v>
      </c>
      <c r="R67" s="8">
        <v>10</v>
      </c>
      <c r="S67" s="8">
        <v>885</v>
      </c>
      <c r="T67" s="8" t="s">
        <v>116</v>
      </c>
    </row>
    <row r="68" spans="1:20" ht="16.05" customHeight="1" x14ac:dyDescent="0.3">
      <c r="A68" s="3" t="s">
        <v>404</v>
      </c>
      <c r="B68" s="4" t="s">
        <v>441</v>
      </c>
      <c r="C68" s="3" t="s">
        <v>114</v>
      </c>
      <c r="D68" s="8" t="s">
        <v>55</v>
      </c>
      <c r="E68" s="8" t="s">
        <v>113</v>
      </c>
      <c r="F68" s="8" t="s">
        <v>114</v>
      </c>
      <c r="G68" s="8"/>
      <c r="H68" s="8" t="s">
        <v>30</v>
      </c>
      <c r="I68" s="8" t="s">
        <v>31</v>
      </c>
      <c r="J68" s="8">
        <v>28721824</v>
      </c>
      <c r="K68" s="8" t="s">
        <v>10</v>
      </c>
      <c r="L68" s="8" t="s">
        <v>74</v>
      </c>
      <c r="M68" s="8">
        <v>5000</v>
      </c>
      <c r="N68" s="8">
        <v>59</v>
      </c>
      <c r="O68" s="8">
        <v>295000</v>
      </c>
      <c r="P68" s="8"/>
      <c r="Q68" s="8" t="s">
        <v>11</v>
      </c>
      <c r="R68" s="8">
        <v>10</v>
      </c>
      <c r="S68" s="8">
        <v>885</v>
      </c>
      <c r="T68" s="8" t="s">
        <v>117</v>
      </c>
    </row>
    <row r="69" spans="1:20" ht="16.05" customHeight="1" x14ac:dyDescent="0.3">
      <c r="A69" s="3" t="s">
        <v>404</v>
      </c>
      <c r="B69" s="4" t="s">
        <v>441</v>
      </c>
      <c r="C69" s="3" t="s">
        <v>114</v>
      </c>
      <c r="D69" s="8" t="s">
        <v>55</v>
      </c>
      <c r="E69" s="8" t="s">
        <v>113</v>
      </c>
      <c r="F69" s="8" t="s">
        <v>114</v>
      </c>
      <c r="G69" s="8"/>
      <c r="H69" s="8" t="s">
        <v>66</v>
      </c>
      <c r="I69" s="8" t="s">
        <v>67</v>
      </c>
      <c r="J69" s="8">
        <v>28721824</v>
      </c>
      <c r="K69" s="8" t="s">
        <v>10</v>
      </c>
      <c r="L69" s="8" t="s">
        <v>24</v>
      </c>
      <c r="M69" s="8">
        <v>400</v>
      </c>
      <c r="N69" s="8">
        <v>10</v>
      </c>
      <c r="O69" s="8">
        <v>4000</v>
      </c>
      <c r="P69" s="8"/>
      <c r="Q69" s="8" t="s">
        <v>11</v>
      </c>
      <c r="R69" s="8">
        <v>10</v>
      </c>
      <c r="S69" s="8">
        <v>12</v>
      </c>
      <c r="T69" s="8" t="s">
        <v>118</v>
      </c>
    </row>
    <row r="70" spans="1:20" ht="16.05" customHeight="1" x14ac:dyDescent="0.3">
      <c r="A70" s="3" t="s">
        <v>404</v>
      </c>
      <c r="B70" s="4" t="s">
        <v>441</v>
      </c>
      <c r="C70" s="3" t="s">
        <v>597</v>
      </c>
      <c r="D70" s="8" t="s">
        <v>55</v>
      </c>
      <c r="E70" s="8" t="s">
        <v>113</v>
      </c>
      <c r="F70" s="8" t="s">
        <v>114</v>
      </c>
      <c r="G70" s="8"/>
      <c r="H70" s="8" t="s">
        <v>16</v>
      </c>
      <c r="I70" s="8" t="s">
        <v>17</v>
      </c>
      <c r="J70" s="8">
        <v>28721824</v>
      </c>
      <c r="K70" s="8" t="s">
        <v>10</v>
      </c>
      <c r="L70" s="8" t="s">
        <v>24</v>
      </c>
      <c r="M70" s="8">
        <v>3800</v>
      </c>
      <c r="N70" s="8">
        <v>10</v>
      </c>
      <c r="O70" s="8">
        <v>38000</v>
      </c>
      <c r="P70" s="8"/>
      <c r="Q70" s="8" t="s">
        <v>11</v>
      </c>
      <c r="R70" s="8">
        <v>10</v>
      </c>
      <c r="S70" s="8">
        <v>114</v>
      </c>
      <c r="T70" s="8" t="s">
        <v>119</v>
      </c>
    </row>
    <row r="71" spans="1:20" ht="16.05" customHeight="1" x14ac:dyDescent="0.3">
      <c r="A71" s="3" t="s">
        <v>404</v>
      </c>
      <c r="B71" s="4" t="s">
        <v>441</v>
      </c>
      <c r="C71" s="3" t="s">
        <v>114</v>
      </c>
      <c r="D71" s="8" t="s">
        <v>55</v>
      </c>
      <c r="E71" s="8" t="s">
        <v>113</v>
      </c>
      <c r="F71" s="8" t="s">
        <v>114</v>
      </c>
      <c r="G71" s="8"/>
      <c r="H71" s="8" t="s">
        <v>40</v>
      </c>
      <c r="I71" s="8" t="s">
        <v>41</v>
      </c>
      <c r="J71" s="8">
        <v>28721824</v>
      </c>
      <c r="K71" s="8" t="s">
        <v>10</v>
      </c>
      <c r="L71" s="8" t="s">
        <v>36</v>
      </c>
      <c r="M71" s="8">
        <v>10000</v>
      </c>
      <c r="N71" s="8">
        <v>59</v>
      </c>
      <c r="O71" s="8">
        <v>590000</v>
      </c>
      <c r="P71" s="8"/>
      <c r="Q71" s="8" t="s">
        <v>11</v>
      </c>
      <c r="R71" s="8">
        <v>10</v>
      </c>
      <c r="S71" s="8">
        <v>1770</v>
      </c>
      <c r="T71" s="8" t="s">
        <v>120</v>
      </c>
    </row>
    <row r="72" spans="1:20" ht="16.05" customHeight="1" x14ac:dyDescent="0.3">
      <c r="A72" s="3" t="s">
        <v>404</v>
      </c>
      <c r="B72" s="4" t="s">
        <v>441</v>
      </c>
      <c r="C72" s="3" t="s">
        <v>114</v>
      </c>
      <c r="D72" s="8" t="s">
        <v>55</v>
      </c>
      <c r="E72" s="8" t="s">
        <v>113</v>
      </c>
      <c r="F72" s="8" t="s">
        <v>114</v>
      </c>
      <c r="G72" s="8"/>
      <c r="H72" s="8" t="s">
        <v>64</v>
      </c>
      <c r="I72" s="8" t="s">
        <v>65</v>
      </c>
      <c r="J72" s="8">
        <v>28721824</v>
      </c>
      <c r="K72" s="8" t="s">
        <v>10</v>
      </c>
      <c r="L72" s="8" t="s">
        <v>39</v>
      </c>
      <c r="M72" s="8">
        <v>20000</v>
      </c>
      <c r="N72" s="8">
        <v>25</v>
      </c>
      <c r="O72" s="8">
        <v>500000</v>
      </c>
      <c r="P72" s="8"/>
      <c r="Q72" s="8" t="s">
        <v>11</v>
      </c>
      <c r="R72" s="8">
        <v>10</v>
      </c>
      <c r="S72" s="8">
        <v>1500</v>
      </c>
      <c r="T72" s="8" t="s">
        <v>121</v>
      </c>
    </row>
    <row r="73" spans="1:20" ht="16.05" customHeight="1" x14ac:dyDescent="0.3">
      <c r="A73" s="3" t="s">
        <v>404</v>
      </c>
      <c r="B73" s="4" t="s">
        <v>441</v>
      </c>
      <c r="C73" s="3" t="s">
        <v>114</v>
      </c>
      <c r="D73" s="8" t="s">
        <v>55</v>
      </c>
      <c r="E73" s="8" t="s">
        <v>113</v>
      </c>
      <c r="F73" s="8" t="s">
        <v>114</v>
      </c>
      <c r="G73" s="8"/>
      <c r="H73" s="8" t="s">
        <v>189</v>
      </c>
      <c r="I73" s="8" t="s">
        <v>190</v>
      </c>
      <c r="J73" s="8">
        <v>28071027</v>
      </c>
      <c r="K73" s="8" t="s">
        <v>188</v>
      </c>
      <c r="L73" s="8" t="s">
        <v>194</v>
      </c>
      <c r="M73" s="8">
        <v>2000</v>
      </c>
      <c r="N73" s="8">
        <v>59</v>
      </c>
      <c r="O73" s="8">
        <v>118000</v>
      </c>
      <c r="P73" s="8">
        <v>118000</v>
      </c>
      <c r="Q73" s="8" t="s">
        <v>11</v>
      </c>
      <c r="R73" s="8">
        <v>10</v>
      </c>
      <c r="S73" s="8">
        <v>354</v>
      </c>
      <c r="T73" s="8" t="s">
        <v>210</v>
      </c>
    </row>
    <row r="74" spans="1:20" ht="16.05" customHeight="1" x14ac:dyDescent="0.3">
      <c r="A74" s="3" t="s">
        <v>404</v>
      </c>
      <c r="B74" s="4" t="s">
        <v>441</v>
      </c>
      <c r="C74" s="3" t="s">
        <v>114</v>
      </c>
      <c r="D74" s="8" t="s">
        <v>55</v>
      </c>
      <c r="E74" s="8" t="s">
        <v>113</v>
      </c>
      <c r="F74" s="8" t="s">
        <v>114</v>
      </c>
      <c r="G74" s="8"/>
      <c r="H74" s="8" t="s">
        <v>191</v>
      </c>
      <c r="I74" s="8" t="s">
        <v>192</v>
      </c>
      <c r="J74" s="8">
        <v>28071027</v>
      </c>
      <c r="K74" s="8" t="s">
        <v>188</v>
      </c>
      <c r="L74" s="8" t="s">
        <v>193</v>
      </c>
      <c r="M74" s="8">
        <v>2000</v>
      </c>
      <c r="N74" s="8">
        <v>25</v>
      </c>
      <c r="O74" s="8">
        <v>50000</v>
      </c>
      <c r="P74" s="8">
        <v>50000</v>
      </c>
      <c r="Q74" s="8" t="s">
        <v>11</v>
      </c>
      <c r="R74" s="8">
        <v>10</v>
      </c>
      <c r="S74" s="8">
        <v>150</v>
      </c>
      <c r="T74" s="8" t="s">
        <v>211</v>
      </c>
    </row>
    <row r="75" spans="1:20" ht="16.05" customHeight="1" x14ac:dyDescent="0.3">
      <c r="A75" s="3" t="s">
        <v>404</v>
      </c>
      <c r="B75" s="4" t="s">
        <v>441</v>
      </c>
      <c r="C75" s="3" t="s">
        <v>114</v>
      </c>
      <c r="D75" s="8" t="s">
        <v>55</v>
      </c>
      <c r="E75" s="8" t="s">
        <v>113</v>
      </c>
      <c r="F75" s="8" t="s">
        <v>114</v>
      </c>
      <c r="G75" s="8"/>
      <c r="H75" s="8" t="s">
        <v>220</v>
      </c>
      <c r="I75" s="8" t="s">
        <v>221</v>
      </c>
      <c r="J75" s="8">
        <v>24235999</v>
      </c>
      <c r="K75" s="8" t="s">
        <v>219</v>
      </c>
      <c r="L75" s="8" t="s">
        <v>222</v>
      </c>
      <c r="M75" s="8">
        <v>400</v>
      </c>
      <c r="N75" s="8">
        <v>10.5</v>
      </c>
      <c r="O75" s="8"/>
      <c r="P75" s="8"/>
      <c r="Q75" s="8" t="s">
        <v>11</v>
      </c>
      <c r="R75" s="8">
        <v>10</v>
      </c>
      <c r="S75" s="8">
        <v>12</v>
      </c>
      <c r="T75" s="8" t="s">
        <v>225</v>
      </c>
    </row>
    <row r="76" spans="1:20" ht="16.05" customHeight="1" x14ac:dyDescent="0.3">
      <c r="A76" s="3" t="s">
        <v>404</v>
      </c>
      <c r="B76" s="4" t="s">
        <v>441</v>
      </c>
      <c r="C76" s="3" t="s">
        <v>114</v>
      </c>
      <c r="D76" s="8" t="s">
        <v>55</v>
      </c>
      <c r="E76" s="8" t="s">
        <v>113</v>
      </c>
      <c r="F76" s="8" t="s">
        <v>114</v>
      </c>
      <c r="G76" s="8"/>
      <c r="H76" s="8" t="s">
        <v>215</v>
      </c>
      <c r="I76" s="8" t="s">
        <v>216</v>
      </c>
      <c r="J76" s="8">
        <v>24235999</v>
      </c>
      <c r="K76" s="8" t="s">
        <v>219</v>
      </c>
      <c r="L76" s="8" t="s">
        <v>223</v>
      </c>
      <c r="M76" s="8">
        <v>2000</v>
      </c>
      <c r="N76" s="8">
        <v>59</v>
      </c>
      <c r="O76" s="8">
        <v>118000</v>
      </c>
      <c r="P76" s="8">
        <v>118000</v>
      </c>
      <c r="Q76" s="8" t="s">
        <v>11</v>
      </c>
      <c r="R76" s="8">
        <v>10</v>
      </c>
      <c r="S76" s="8">
        <v>354</v>
      </c>
      <c r="T76" s="8" t="s">
        <v>226</v>
      </c>
    </row>
    <row r="77" spans="1:20" ht="16.05" customHeight="1" x14ac:dyDescent="0.3">
      <c r="A77" s="3" t="s">
        <v>404</v>
      </c>
      <c r="B77" s="4" t="s">
        <v>441</v>
      </c>
      <c r="C77" s="3" t="s">
        <v>114</v>
      </c>
      <c r="D77" s="8" t="s">
        <v>55</v>
      </c>
      <c r="E77" s="8" t="s">
        <v>113</v>
      </c>
      <c r="F77" s="8" t="s">
        <v>114</v>
      </c>
      <c r="G77" s="8"/>
      <c r="H77" s="8" t="s">
        <v>217</v>
      </c>
      <c r="I77" s="8" t="s">
        <v>218</v>
      </c>
      <c r="J77" s="8">
        <v>24235999</v>
      </c>
      <c r="K77" s="8" t="s">
        <v>219</v>
      </c>
      <c r="L77" s="8" t="s">
        <v>224</v>
      </c>
      <c r="M77" s="8">
        <v>2000</v>
      </c>
      <c r="N77" s="8">
        <v>25</v>
      </c>
      <c r="O77" s="8">
        <v>50000</v>
      </c>
      <c r="P77" s="8">
        <v>50000</v>
      </c>
      <c r="Q77" s="8" t="s">
        <v>11</v>
      </c>
      <c r="R77" s="8">
        <v>10</v>
      </c>
      <c r="S77" s="8">
        <v>150</v>
      </c>
      <c r="T77" s="8" t="s">
        <v>227</v>
      </c>
    </row>
    <row r="78" spans="1:20" ht="16.05" customHeight="1" x14ac:dyDescent="0.3">
      <c r="A78" s="3" t="s">
        <v>404</v>
      </c>
      <c r="B78" s="4" t="s">
        <v>441</v>
      </c>
      <c r="C78" s="3" t="s">
        <v>114</v>
      </c>
      <c r="D78" s="8" t="s">
        <v>55</v>
      </c>
      <c r="E78" s="8" t="s">
        <v>113</v>
      </c>
      <c r="F78" s="8" t="s">
        <v>114</v>
      </c>
      <c r="G78" s="8"/>
      <c r="H78" s="8" t="s">
        <v>207</v>
      </c>
      <c r="I78" s="8" t="s">
        <v>208</v>
      </c>
      <c r="J78" s="8">
        <v>5138497</v>
      </c>
      <c r="K78" s="8" t="s">
        <v>245</v>
      </c>
      <c r="L78" s="8" t="s">
        <v>251</v>
      </c>
      <c r="M78" s="8">
        <v>3000</v>
      </c>
      <c r="N78" s="8">
        <v>25</v>
      </c>
      <c r="O78" s="8">
        <v>75000</v>
      </c>
      <c r="P78" s="8">
        <v>75000</v>
      </c>
      <c r="Q78" s="8" t="s">
        <v>11</v>
      </c>
      <c r="R78" s="8">
        <v>10</v>
      </c>
      <c r="S78" s="8">
        <v>225</v>
      </c>
      <c r="T78" s="8" t="s">
        <v>255</v>
      </c>
    </row>
    <row r="79" spans="1:20" ht="16.05" customHeight="1" x14ac:dyDescent="0.3">
      <c r="A79" s="3" t="s">
        <v>404</v>
      </c>
      <c r="B79" s="4" t="s">
        <v>441</v>
      </c>
      <c r="C79" s="3" t="s">
        <v>114</v>
      </c>
      <c r="D79" s="8" t="s">
        <v>55</v>
      </c>
      <c r="E79" s="8" t="s">
        <v>113</v>
      </c>
      <c r="F79" s="8" t="s">
        <v>114</v>
      </c>
      <c r="G79" s="8"/>
      <c r="H79" s="8" t="s">
        <v>249</v>
      </c>
      <c r="I79" s="8" t="s">
        <v>250</v>
      </c>
      <c r="J79" s="8">
        <v>5138497</v>
      </c>
      <c r="K79" s="8" t="s">
        <v>245</v>
      </c>
      <c r="L79" s="8" t="s">
        <v>252</v>
      </c>
      <c r="M79" s="8">
        <v>3000</v>
      </c>
      <c r="N79" s="8">
        <v>58</v>
      </c>
      <c r="O79" s="8">
        <v>174000</v>
      </c>
      <c r="P79" s="8">
        <v>174000</v>
      </c>
      <c r="Q79" s="8" t="s">
        <v>11</v>
      </c>
      <c r="R79" s="8">
        <v>10</v>
      </c>
      <c r="S79" s="8">
        <v>522</v>
      </c>
      <c r="T79" s="8" t="s">
        <v>256</v>
      </c>
    </row>
    <row r="80" spans="1:20" ht="16.05" customHeight="1" x14ac:dyDescent="0.3">
      <c r="A80" s="3" t="s">
        <v>404</v>
      </c>
      <c r="B80" s="4" t="s">
        <v>441</v>
      </c>
      <c r="C80" s="3" t="s">
        <v>114</v>
      </c>
      <c r="D80" s="8" t="s">
        <v>55</v>
      </c>
      <c r="E80" s="8" t="s">
        <v>113</v>
      </c>
      <c r="F80" s="8" t="s">
        <v>114</v>
      </c>
      <c r="G80" s="8"/>
      <c r="H80" s="8" t="s">
        <v>261</v>
      </c>
      <c r="I80" s="8" t="s">
        <v>262</v>
      </c>
      <c r="J80" s="8">
        <v>28649611</v>
      </c>
      <c r="K80" s="8" t="s">
        <v>268</v>
      </c>
      <c r="L80" s="8" t="s">
        <v>269</v>
      </c>
      <c r="M80" s="8">
        <v>5000</v>
      </c>
      <c r="N80" s="8">
        <v>16</v>
      </c>
      <c r="O80" s="8">
        <v>80000</v>
      </c>
      <c r="P80" s="8">
        <v>80000</v>
      </c>
      <c r="Q80" s="8" t="s">
        <v>11</v>
      </c>
      <c r="R80" s="8">
        <v>10</v>
      </c>
      <c r="S80" s="8">
        <v>240</v>
      </c>
      <c r="T80" s="8" t="s">
        <v>287</v>
      </c>
    </row>
    <row r="81" spans="1:20" ht="16.05" customHeight="1" x14ac:dyDescent="0.3">
      <c r="A81" s="3" t="s">
        <v>404</v>
      </c>
      <c r="B81" s="4" t="s">
        <v>441</v>
      </c>
      <c r="C81" s="3" t="s">
        <v>114</v>
      </c>
      <c r="D81" s="8" t="s">
        <v>55</v>
      </c>
      <c r="E81" s="8" t="s">
        <v>113</v>
      </c>
      <c r="F81" s="8" t="s">
        <v>114</v>
      </c>
      <c r="G81" s="8"/>
      <c r="H81" s="8" t="s">
        <v>198</v>
      </c>
      <c r="I81" s="8" t="s">
        <v>199</v>
      </c>
      <c r="J81" s="8">
        <v>28649611</v>
      </c>
      <c r="K81" s="8" t="s">
        <v>268</v>
      </c>
      <c r="L81" s="8" t="s">
        <v>279</v>
      </c>
      <c r="M81" s="8">
        <v>5000</v>
      </c>
      <c r="N81" s="8">
        <v>59</v>
      </c>
      <c r="O81" s="8">
        <v>295000</v>
      </c>
      <c r="P81" s="8">
        <v>295000</v>
      </c>
      <c r="Q81" s="8" t="s">
        <v>11</v>
      </c>
      <c r="R81" s="8">
        <v>10</v>
      </c>
      <c r="S81" s="8">
        <v>885</v>
      </c>
      <c r="T81" s="8" t="s">
        <v>288</v>
      </c>
    </row>
    <row r="82" spans="1:20" ht="16.05" customHeight="1" x14ac:dyDescent="0.3">
      <c r="A82" s="3" t="s">
        <v>404</v>
      </c>
      <c r="B82" s="4" t="s">
        <v>441</v>
      </c>
      <c r="C82" s="3" t="s">
        <v>114</v>
      </c>
      <c r="D82" s="8" t="s">
        <v>55</v>
      </c>
      <c r="E82" s="8" t="s">
        <v>113</v>
      </c>
      <c r="F82" s="8" t="s">
        <v>114</v>
      </c>
      <c r="G82" s="8"/>
      <c r="H82" s="8" t="s">
        <v>312</v>
      </c>
      <c r="I82" s="8" t="s">
        <v>313</v>
      </c>
      <c r="J82" s="8">
        <v>16320351</v>
      </c>
      <c r="K82" s="8" t="s">
        <v>306</v>
      </c>
      <c r="L82" s="8" t="s">
        <v>277</v>
      </c>
      <c r="M82" s="8">
        <v>5000</v>
      </c>
      <c r="N82" s="8">
        <v>59</v>
      </c>
      <c r="O82" s="8">
        <v>295000</v>
      </c>
      <c r="P82" s="8">
        <v>295000</v>
      </c>
      <c r="Q82" s="8" t="s">
        <v>11</v>
      </c>
      <c r="R82" s="8">
        <v>10</v>
      </c>
      <c r="S82" s="8">
        <v>885</v>
      </c>
      <c r="T82" s="8" t="s">
        <v>317</v>
      </c>
    </row>
    <row r="83" spans="1:20" ht="16.05" customHeight="1" x14ac:dyDescent="0.3">
      <c r="A83" s="3" t="s">
        <v>404</v>
      </c>
      <c r="B83" s="4" t="s">
        <v>441</v>
      </c>
      <c r="C83" s="3" t="s">
        <v>114</v>
      </c>
      <c r="D83" s="8" t="s">
        <v>55</v>
      </c>
      <c r="E83" s="8" t="s">
        <v>113</v>
      </c>
      <c r="F83" s="8" t="s">
        <v>114</v>
      </c>
      <c r="G83" s="8"/>
      <c r="H83" s="8" t="s">
        <v>589</v>
      </c>
      <c r="I83" s="8" t="s">
        <v>590</v>
      </c>
      <c r="J83" s="8">
        <v>28009707</v>
      </c>
      <c r="K83" s="8" t="s">
        <v>326</v>
      </c>
      <c r="L83" s="8" t="s">
        <v>591</v>
      </c>
      <c r="M83" s="8">
        <v>2000</v>
      </c>
      <c r="N83" s="8">
        <v>49</v>
      </c>
      <c r="O83" s="8">
        <v>98000</v>
      </c>
      <c r="P83" s="8">
        <v>98000</v>
      </c>
      <c r="Q83" s="8" t="s">
        <v>11</v>
      </c>
      <c r="R83" s="8">
        <v>10</v>
      </c>
      <c r="S83" s="8">
        <v>294</v>
      </c>
      <c r="T83" s="8" t="s">
        <v>592</v>
      </c>
    </row>
    <row r="84" spans="1:20" ht="16.05" customHeight="1" x14ac:dyDescent="0.3">
      <c r="A84" s="3" t="s">
        <v>404</v>
      </c>
      <c r="B84" s="4" t="s">
        <v>441</v>
      </c>
      <c r="C84" s="3" t="s">
        <v>114</v>
      </c>
      <c r="D84" s="8" t="s">
        <v>55</v>
      </c>
      <c r="E84" s="8" t="s">
        <v>113</v>
      </c>
      <c r="F84" s="8" t="s">
        <v>114</v>
      </c>
      <c r="G84" s="8"/>
      <c r="H84" s="8" t="s">
        <v>589</v>
      </c>
      <c r="I84" s="8" t="s">
        <v>590</v>
      </c>
      <c r="J84" s="8">
        <v>28009707</v>
      </c>
      <c r="K84" s="8" t="s">
        <v>326</v>
      </c>
      <c r="L84" s="8" t="s">
        <v>593</v>
      </c>
      <c r="M84" s="8">
        <v>4000</v>
      </c>
      <c r="N84" s="8">
        <v>25</v>
      </c>
      <c r="O84" s="8">
        <v>100000</v>
      </c>
      <c r="P84" s="8">
        <v>100000</v>
      </c>
      <c r="Q84" s="8" t="s">
        <v>11</v>
      </c>
      <c r="R84" s="8">
        <v>10</v>
      </c>
      <c r="S84" s="8">
        <v>300</v>
      </c>
      <c r="T84" s="8" t="s">
        <v>594</v>
      </c>
    </row>
    <row r="85" spans="1:20" ht="16.05" customHeight="1" x14ac:dyDescent="0.3">
      <c r="A85" s="3" t="s">
        <v>404</v>
      </c>
      <c r="B85" s="4" t="s">
        <v>441</v>
      </c>
      <c r="C85" s="3" t="s">
        <v>114</v>
      </c>
      <c r="D85" s="8" t="s">
        <v>55</v>
      </c>
      <c r="E85" s="8" t="s">
        <v>113</v>
      </c>
      <c r="F85" s="8" t="s">
        <v>114</v>
      </c>
      <c r="G85" s="8"/>
      <c r="H85" s="8" t="s">
        <v>334</v>
      </c>
      <c r="I85" s="8" t="s">
        <v>335</v>
      </c>
      <c r="J85" s="8">
        <v>28009707</v>
      </c>
      <c r="K85" s="8" t="s">
        <v>326</v>
      </c>
      <c r="L85" s="8" t="s">
        <v>209</v>
      </c>
      <c r="M85" s="8">
        <v>2000</v>
      </c>
      <c r="N85" s="8">
        <v>59</v>
      </c>
      <c r="O85" s="8">
        <v>118000</v>
      </c>
      <c r="P85" s="8">
        <v>118000</v>
      </c>
      <c r="Q85" s="8" t="s">
        <v>11</v>
      </c>
      <c r="R85" s="8">
        <v>10</v>
      </c>
      <c r="S85" s="8">
        <v>354</v>
      </c>
      <c r="T85" s="8" t="s">
        <v>339</v>
      </c>
    </row>
    <row r="86" spans="1:20" ht="16.05" customHeight="1" x14ac:dyDescent="0.3">
      <c r="A86" s="3" t="s">
        <v>404</v>
      </c>
      <c r="B86" s="4" t="s">
        <v>441</v>
      </c>
      <c r="C86" s="3" t="s">
        <v>114</v>
      </c>
      <c r="D86" s="8" t="s">
        <v>55</v>
      </c>
      <c r="E86" s="8" t="s">
        <v>113</v>
      </c>
      <c r="F86" s="8" t="s">
        <v>114</v>
      </c>
      <c r="G86" s="8"/>
      <c r="H86" s="8" t="s">
        <v>328</v>
      </c>
      <c r="I86" s="8" t="s">
        <v>329</v>
      </c>
      <c r="J86" s="8">
        <v>28009707</v>
      </c>
      <c r="K86" s="8" t="s">
        <v>326</v>
      </c>
      <c r="L86" s="8" t="s">
        <v>333</v>
      </c>
      <c r="M86" s="8">
        <v>800</v>
      </c>
      <c r="N86" s="8">
        <v>10.5</v>
      </c>
      <c r="O86" s="8"/>
      <c r="P86" s="8"/>
      <c r="Q86" s="8" t="s">
        <v>11</v>
      </c>
      <c r="R86" s="8">
        <v>10</v>
      </c>
      <c r="S86" s="8">
        <v>25</v>
      </c>
      <c r="T86" s="8" t="s">
        <v>340</v>
      </c>
    </row>
    <row r="87" spans="1:20" ht="16.05" customHeight="1" x14ac:dyDescent="0.3">
      <c r="A87" s="3" t="s">
        <v>404</v>
      </c>
      <c r="B87" s="4" t="s">
        <v>441</v>
      </c>
      <c r="C87" s="3" t="s">
        <v>114</v>
      </c>
      <c r="D87" s="8" t="s">
        <v>55</v>
      </c>
      <c r="E87" s="8" t="s">
        <v>113</v>
      </c>
      <c r="F87" s="8" t="s">
        <v>114</v>
      </c>
      <c r="G87" s="8"/>
      <c r="H87" s="8" t="s">
        <v>347</v>
      </c>
      <c r="I87" s="8" t="s">
        <v>348</v>
      </c>
      <c r="J87" s="8">
        <v>27525388</v>
      </c>
      <c r="K87" s="8" t="s">
        <v>343</v>
      </c>
      <c r="L87" s="8" t="s">
        <v>88</v>
      </c>
      <c r="M87" s="8">
        <v>2000</v>
      </c>
      <c r="N87" s="8">
        <v>25</v>
      </c>
      <c r="O87" s="8">
        <v>50000</v>
      </c>
      <c r="P87" s="8">
        <v>50000</v>
      </c>
      <c r="Q87" s="8" t="s">
        <v>11</v>
      </c>
      <c r="R87" s="8">
        <v>10</v>
      </c>
      <c r="S87" s="8">
        <v>150</v>
      </c>
      <c r="T87" s="8" t="s">
        <v>352</v>
      </c>
    </row>
    <row r="88" spans="1:20" ht="16.05" customHeight="1" x14ac:dyDescent="0.3">
      <c r="A88" s="3" t="s">
        <v>404</v>
      </c>
      <c r="B88" s="4" t="s">
        <v>441</v>
      </c>
      <c r="C88" s="3" t="s">
        <v>114</v>
      </c>
      <c r="D88" s="8" t="s">
        <v>55</v>
      </c>
      <c r="E88" s="8" t="s">
        <v>113</v>
      </c>
      <c r="F88" s="8" t="s">
        <v>114</v>
      </c>
      <c r="G88" s="8"/>
      <c r="H88" s="8" t="s">
        <v>212</v>
      </c>
      <c r="I88" s="8" t="s">
        <v>213</v>
      </c>
      <c r="J88" s="8">
        <v>27525388</v>
      </c>
      <c r="K88" s="8" t="s">
        <v>343</v>
      </c>
      <c r="L88" s="8" t="s">
        <v>106</v>
      </c>
      <c r="M88" s="8">
        <v>2000</v>
      </c>
      <c r="N88" s="8">
        <v>59</v>
      </c>
      <c r="O88" s="8">
        <v>118000</v>
      </c>
      <c r="P88" s="8">
        <v>118000</v>
      </c>
      <c r="Q88" s="8" t="s">
        <v>11</v>
      </c>
      <c r="R88" s="8">
        <v>10</v>
      </c>
      <c r="S88" s="8">
        <v>354</v>
      </c>
      <c r="T88" s="8" t="s">
        <v>353</v>
      </c>
    </row>
    <row r="89" spans="1:20" ht="16.05" customHeight="1" x14ac:dyDescent="0.3">
      <c r="A89" s="3" t="s">
        <v>404</v>
      </c>
      <c r="B89" s="4" t="s">
        <v>441</v>
      </c>
      <c r="C89" s="3" t="s">
        <v>114</v>
      </c>
      <c r="D89" s="8" t="s">
        <v>55</v>
      </c>
      <c r="E89" s="8" t="s">
        <v>113</v>
      </c>
      <c r="F89" s="8" t="s">
        <v>114</v>
      </c>
      <c r="G89" s="8"/>
      <c r="H89" s="8" t="s">
        <v>229</v>
      </c>
      <c r="I89" s="8" t="s">
        <v>230</v>
      </c>
      <c r="J89" s="8">
        <v>16297817</v>
      </c>
      <c r="K89" s="8" t="s">
        <v>355</v>
      </c>
      <c r="L89" s="8" t="s">
        <v>360</v>
      </c>
      <c r="M89" s="8">
        <v>3000</v>
      </c>
      <c r="N89" s="8">
        <v>25</v>
      </c>
      <c r="O89" s="8">
        <v>75000</v>
      </c>
      <c r="P89" s="8">
        <v>75000</v>
      </c>
      <c r="Q89" s="8" t="s">
        <v>11</v>
      </c>
      <c r="R89" s="8">
        <v>10</v>
      </c>
      <c r="S89" s="8">
        <v>225</v>
      </c>
      <c r="T89" s="8" t="s">
        <v>373</v>
      </c>
    </row>
    <row r="90" spans="1:20" ht="16.05" customHeight="1" x14ac:dyDescent="0.3">
      <c r="A90" s="3" t="s">
        <v>404</v>
      </c>
      <c r="B90" s="4" t="s">
        <v>441</v>
      </c>
      <c r="C90" s="3" t="s">
        <v>114</v>
      </c>
      <c r="D90" s="8" t="s">
        <v>55</v>
      </c>
      <c r="E90" s="8" t="s">
        <v>113</v>
      </c>
      <c r="F90" s="8" t="s">
        <v>114</v>
      </c>
      <c r="G90" s="8"/>
      <c r="H90" s="8" t="s">
        <v>253</v>
      </c>
      <c r="I90" s="8" t="s">
        <v>254</v>
      </c>
      <c r="J90" s="8">
        <v>16297817</v>
      </c>
      <c r="K90" s="8" t="s">
        <v>355</v>
      </c>
      <c r="L90" s="8" t="s">
        <v>162</v>
      </c>
      <c r="M90" s="8">
        <v>3000</v>
      </c>
      <c r="N90" s="8">
        <v>59</v>
      </c>
      <c r="O90" s="8">
        <v>177000</v>
      </c>
      <c r="P90" s="8">
        <v>177000</v>
      </c>
      <c r="Q90" s="8" t="s">
        <v>11</v>
      </c>
      <c r="R90" s="8">
        <v>10</v>
      </c>
      <c r="S90" s="8">
        <v>531</v>
      </c>
      <c r="T90" s="8" t="s">
        <v>374</v>
      </c>
    </row>
    <row r="91" spans="1:20" ht="16.05" customHeight="1" x14ac:dyDescent="0.3">
      <c r="A91" s="3" t="s">
        <v>404</v>
      </c>
      <c r="B91" s="4" t="s">
        <v>441</v>
      </c>
      <c r="C91" s="3" t="s">
        <v>114</v>
      </c>
      <c r="D91" s="8" t="s">
        <v>55</v>
      </c>
      <c r="E91" s="8" t="s">
        <v>113</v>
      </c>
      <c r="F91" s="8" t="s">
        <v>114</v>
      </c>
      <c r="G91" s="8"/>
      <c r="H91" s="8" t="s">
        <v>231</v>
      </c>
      <c r="I91" s="8" t="s">
        <v>232</v>
      </c>
      <c r="J91" s="8">
        <v>24367528</v>
      </c>
      <c r="K91" s="8" t="s">
        <v>376</v>
      </c>
      <c r="L91" s="8" t="s">
        <v>276</v>
      </c>
      <c r="M91" s="8">
        <v>2000</v>
      </c>
      <c r="N91" s="8">
        <v>25</v>
      </c>
      <c r="O91" s="8">
        <v>50000</v>
      </c>
      <c r="P91" s="8">
        <v>50000</v>
      </c>
      <c r="Q91" s="8" t="s">
        <v>11</v>
      </c>
      <c r="R91" s="8">
        <v>10</v>
      </c>
      <c r="S91" s="8">
        <v>150</v>
      </c>
      <c r="T91" s="8" t="s">
        <v>385</v>
      </c>
    </row>
    <row r="92" spans="1:20" ht="16.05" customHeight="1" x14ac:dyDescent="0.3">
      <c r="A92" s="3" t="s">
        <v>404</v>
      </c>
      <c r="B92" s="4" t="s">
        <v>441</v>
      </c>
      <c r="C92" s="3" t="s">
        <v>114</v>
      </c>
      <c r="D92" s="8" t="s">
        <v>55</v>
      </c>
      <c r="E92" s="8" t="s">
        <v>113</v>
      </c>
      <c r="F92" s="8" t="s">
        <v>114</v>
      </c>
      <c r="G92" s="8"/>
      <c r="H92" s="8" t="s">
        <v>379</v>
      </c>
      <c r="I92" s="8" t="s">
        <v>380</v>
      </c>
      <c r="J92" s="8">
        <v>24367528</v>
      </c>
      <c r="K92" s="8" t="s">
        <v>376</v>
      </c>
      <c r="L92" s="8" t="s">
        <v>97</v>
      </c>
      <c r="M92" s="8">
        <v>2000</v>
      </c>
      <c r="N92" s="8">
        <v>59</v>
      </c>
      <c r="O92" s="8">
        <v>118000</v>
      </c>
      <c r="P92" s="8">
        <v>118000</v>
      </c>
      <c r="Q92" s="8" t="s">
        <v>11</v>
      </c>
      <c r="R92" s="8">
        <v>10</v>
      </c>
      <c r="S92" s="8">
        <v>354</v>
      </c>
      <c r="T92" s="8" t="s">
        <v>386</v>
      </c>
    </row>
    <row r="93" spans="1:20" ht="16.05" customHeight="1" x14ac:dyDescent="0.3">
      <c r="A93" s="3" t="s">
        <v>404</v>
      </c>
      <c r="B93" s="4" t="s">
        <v>441</v>
      </c>
      <c r="C93" s="3" t="s">
        <v>114</v>
      </c>
      <c r="D93" s="8" t="s">
        <v>55</v>
      </c>
      <c r="E93" s="8" t="s">
        <v>113</v>
      </c>
      <c r="F93" s="8" t="s">
        <v>114</v>
      </c>
      <c r="G93" s="8"/>
      <c r="H93" s="8" t="s">
        <v>202</v>
      </c>
      <c r="I93" s="8" t="s">
        <v>203</v>
      </c>
      <c r="J93" s="8">
        <v>24367528</v>
      </c>
      <c r="K93" s="8" t="s">
        <v>376</v>
      </c>
      <c r="L93" s="8" t="s">
        <v>195</v>
      </c>
      <c r="M93" s="8">
        <v>5000</v>
      </c>
      <c r="N93" s="8">
        <v>59</v>
      </c>
      <c r="O93" s="8">
        <v>295000</v>
      </c>
      <c r="P93" s="8">
        <v>295000</v>
      </c>
      <c r="Q93" s="8" t="s">
        <v>11</v>
      </c>
      <c r="R93" s="8">
        <v>10</v>
      </c>
      <c r="S93" s="8">
        <v>885</v>
      </c>
      <c r="T93" s="8" t="s">
        <v>387</v>
      </c>
    </row>
    <row r="94" spans="1:20" ht="16.0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 t="s">
        <v>529</v>
      </c>
      <c r="O94" s="6">
        <f>SUM(O66:O93)</f>
        <v>4216000</v>
      </c>
      <c r="P94" s="6">
        <f>SUM(P66:P93)</f>
        <v>2454000</v>
      </c>
      <c r="Q94" s="3"/>
      <c r="R94" s="3"/>
      <c r="S94" s="3"/>
      <c r="T94" s="3"/>
    </row>
    <row r="95" spans="1:20" ht="16.05" customHeight="1" x14ac:dyDescent="0.3">
      <c r="A95" s="3"/>
      <c r="B95" s="4" t="s">
        <v>460</v>
      </c>
      <c r="C95" s="3" t="s">
        <v>164</v>
      </c>
      <c r="D95" s="3" t="s">
        <v>84</v>
      </c>
      <c r="E95" s="3" t="s">
        <v>415</v>
      </c>
      <c r="F95" s="3" t="s">
        <v>164</v>
      </c>
      <c r="G95" s="3"/>
      <c r="H95" s="3" t="s">
        <v>307</v>
      </c>
      <c r="I95" s="3" t="s">
        <v>308</v>
      </c>
      <c r="J95" s="3">
        <v>27525388</v>
      </c>
      <c r="K95" s="3" t="s">
        <v>343</v>
      </c>
      <c r="L95" s="3" t="s">
        <v>149</v>
      </c>
      <c r="M95" s="3">
        <v>4000</v>
      </c>
      <c r="N95" s="3">
        <v>59</v>
      </c>
      <c r="O95" s="6">
        <v>236000</v>
      </c>
      <c r="P95" s="6">
        <v>236000</v>
      </c>
      <c r="Q95" s="3" t="s">
        <v>11</v>
      </c>
      <c r="R95" s="3">
        <v>10</v>
      </c>
      <c r="S95" s="3">
        <v>708</v>
      </c>
      <c r="T95" s="3" t="s">
        <v>354</v>
      </c>
    </row>
    <row r="96" spans="1:20" ht="16.05" customHeight="1" x14ac:dyDescent="0.3">
      <c r="A96" s="3"/>
      <c r="B96" s="4" t="s">
        <v>416</v>
      </c>
      <c r="C96" s="3" t="s">
        <v>164</v>
      </c>
      <c r="D96" s="3" t="s">
        <v>84</v>
      </c>
      <c r="E96" s="3" t="s">
        <v>163</v>
      </c>
      <c r="F96" s="3" t="s">
        <v>164</v>
      </c>
      <c r="G96" s="3"/>
      <c r="H96" s="3" t="s">
        <v>239</v>
      </c>
      <c r="I96" s="3" t="s">
        <v>240</v>
      </c>
      <c r="J96" s="3">
        <v>5138497</v>
      </c>
      <c r="K96" s="3" t="s">
        <v>245</v>
      </c>
      <c r="L96" s="3" t="s">
        <v>246</v>
      </c>
      <c r="M96" s="3">
        <v>5000</v>
      </c>
      <c r="N96" s="3">
        <v>58</v>
      </c>
      <c r="O96" s="6">
        <v>290000</v>
      </c>
      <c r="P96" s="6">
        <v>290000</v>
      </c>
      <c r="Q96" s="3" t="s">
        <v>11</v>
      </c>
      <c r="R96" s="3">
        <v>10</v>
      </c>
      <c r="S96" s="3">
        <v>870</v>
      </c>
      <c r="T96" s="3" t="s">
        <v>257</v>
      </c>
    </row>
    <row r="97" spans="1:20" ht="16.05" customHeight="1" x14ac:dyDescent="0.3">
      <c r="A97" s="3"/>
      <c r="B97" s="4" t="s">
        <v>417</v>
      </c>
      <c r="C97" s="3" t="s">
        <v>164</v>
      </c>
      <c r="D97" s="3" t="s">
        <v>84</v>
      </c>
      <c r="E97" s="3" t="s">
        <v>163</v>
      </c>
      <c r="F97" s="3" t="s">
        <v>164</v>
      </c>
      <c r="G97" s="3"/>
      <c r="H97" s="3" t="s">
        <v>198</v>
      </c>
      <c r="I97" s="3" t="s">
        <v>199</v>
      </c>
      <c r="J97" s="3">
        <v>28649611</v>
      </c>
      <c r="K97" s="3" t="s">
        <v>268</v>
      </c>
      <c r="L97" s="3" t="s">
        <v>171</v>
      </c>
      <c r="M97" s="3">
        <v>5000</v>
      </c>
      <c r="N97" s="3">
        <v>59</v>
      </c>
      <c r="O97" s="6">
        <v>295000</v>
      </c>
      <c r="P97" s="6">
        <v>295000</v>
      </c>
      <c r="Q97" s="3" t="s">
        <v>11</v>
      </c>
      <c r="R97" s="3">
        <v>10</v>
      </c>
      <c r="S97" s="3">
        <v>885</v>
      </c>
      <c r="T97" s="3" t="s">
        <v>304</v>
      </c>
    </row>
    <row r="98" spans="1:20" ht="16.05" customHeight="1" x14ac:dyDescent="0.3">
      <c r="A98" s="3"/>
      <c r="B98" s="4" t="s">
        <v>418</v>
      </c>
      <c r="C98" s="3" t="s">
        <v>164</v>
      </c>
      <c r="D98" s="3" t="s">
        <v>84</v>
      </c>
      <c r="E98" s="3" t="s">
        <v>163</v>
      </c>
      <c r="F98" s="3" t="s">
        <v>164</v>
      </c>
      <c r="G98" s="3"/>
      <c r="H98" s="3" t="s">
        <v>261</v>
      </c>
      <c r="I98" s="3" t="s">
        <v>262</v>
      </c>
      <c r="J98" s="3">
        <v>28649611</v>
      </c>
      <c r="K98" s="3" t="s">
        <v>268</v>
      </c>
      <c r="L98" s="3" t="s">
        <v>269</v>
      </c>
      <c r="M98" s="3">
        <v>5000</v>
      </c>
      <c r="N98" s="3">
        <v>16</v>
      </c>
      <c r="O98" s="6">
        <v>80000</v>
      </c>
      <c r="P98" s="6">
        <v>80000</v>
      </c>
      <c r="Q98" s="3" t="s">
        <v>11</v>
      </c>
      <c r="R98" s="3">
        <v>10</v>
      </c>
      <c r="S98" s="3">
        <v>240</v>
      </c>
      <c r="T98" s="3" t="s">
        <v>303</v>
      </c>
    </row>
    <row r="99" spans="1:20" ht="16.05" customHeight="1" x14ac:dyDescent="0.3">
      <c r="A99" s="3"/>
      <c r="B99" s="4" t="s">
        <v>419</v>
      </c>
      <c r="C99" s="3" t="s">
        <v>164</v>
      </c>
      <c r="D99" s="3" t="s">
        <v>84</v>
      </c>
      <c r="E99" s="3" t="s">
        <v>163</v>
      </c>
      <c r="F99" s="3" t="s">
        <v>164</v>
      </c>
      <c r="G99" s="3"/>
      <c r="H99" s="3" t="s">
        <v>59</v>
      </c>
      <c r="I99" s="3" t="s">
        <v>60</v>
      </c>
      <c r="J99" s="3">
        <v>16320351</v>
      </c>
      <c r="K99" s="3" t="s">
        <v>306</v>
      </c>
      <c r="L99" s="3" t="s">
        <v>309</v>
      </c>
      <c r="M99" s="3">
        <v>5000</v>
      </c>
      <c r="N99" s="3">
        <v>59</v>
      </c>
      <c r="O99" s="6">
        <v>295000</v>
      </c>
      <c r="P99" s="6">
        <v>295000</v>
      </c>
      <c r="Q99" s="3" t="s">
        <v>11</v>
      </c>
      <c r="R99" s="3">
        <v>10</v>
      </c>
      <c r="S99" s="3">
        <v>885</v>
      </c>
      <c r="T99" s="3" t="s">
        <v>325</v>
      </c>
    </row>
    <row r="100" spans="1:20" ht="16.05" customHeight="1" x14ac:dyDescent="0.3">
      <c r="A100" s="3"/>
      <c r="B100" s="4" t="s">
        <v>420</v>
      </c>
      <c r="C100" s="3" t="s">
        <v>164</v>
      </c>
      <c r="D100" s="3" t="s">
        <v>84</v>
      </c>
      <c r="E100" s="3" t="s">
        <v>415</v>
      </c>
      <c r="F100" s="3" t="s">
        <v>164</v>
      </c>
      <c r="G100" s="3"/>
      <c r="H100" s="3" t="s">
        <v>204</v>
      </c>
      <c r="I100" s="3" t="s">
        <v>205</v>
      </c>
      <c r="J100" s="3">
        <v>28009707</v>
      </c>
      <c r="K100" s="3" t="s">
        <v>326</v>
      </c>
      <c r="L100" s="3" t="s">
        <v>170</v>
      </c>
      <c r="M100" s="3">
        <v>2000</v>
      </c>
      <c r="N100" s="3">
        <v>59</v>
      </c>
      <c r="O100" s="6">
        <v>118000</v>
      </c>
      <c r="P100" s="6">
        <v>118000</v>
      </c>
      <c r="Q100" s="3" t="s">
        <v>11</v>
      </c>
      <c r="R100" s="3">
        <v>10</v>
      </c>
      <c r="S100" s="3">
        <v>354</v>
      </c>
      <c r="T100" s="3" t="s">
        <v>341</v>
      </c>
    </row>
    <row r="101" spans="1:20" ht="16.05" customHeight="1" x14ac:dyDescent="0.3">
      <c r="A101" s="3"/>
      <c r="B101" s="4" t="s">
        <v>421</v>
      </c>
      <c r="C101" s="3" t="s">
        <v>164</v>
      </c>
      <c r="D101" s="3" t="s">
        <v>84</v>
      </c>
      <c r="E101" s="3" t="s">
        <v>163</v>
      </c>
      <c r="F101" s="3" t="s">
        <v>164</v>
      </c>
      <c r="G101" s="3"/>
      <c r="H101" s="3" t="s">
        <v>328</v>
      </c>
      <c r="I101" s="3" t="s">
        <v>329</v>
      </c>
      <c r="J101" s="3">
        <v>28009707</v>
      </c>
      <c r="K101" s="3" t="s">
        <v>326</v>
      </c>
      <c r="L101" s="3" t="s">
        <v>327</v>
      </c>
      <c r="M101" s="3">
        <v>200</v>
      </c>
      <c r="N101" s="3">
        <v>10.5</v>
      </c>
      <c r="O101" s="6">
        <v>2100</v>
      </c>
      <c r="P101" s="6"/>
      <c r="Q101" s="3" t="s">
        <v>11</v>
      </c>
      <c r="R101" s="3">
        <v>10</v>
      </c>
      <c r="S101" s="3">
        <v>6</v>
      </c>
      <c r="T101" s="3" t="s">
        <v>342</v>
      </c>
    </row>
    <row r="102" spans="1:20" ht="16.05" customHeight="1" x14ac:dyDescent="0.3">
      <c r="A102" s="3"/>
      <c r="B102" s="4" t="s">
        <v>422</v>
      </c>
      <c r="C102" s="3" t="s">
        <v>164</v>
      </c>
      <c r="D102" s="3" t="s">
        <v>84</v>
      </c>
      <c r="E102" s="3" t="s">
        <v>163</v>
      </c>
      <c r="F102" s="3" t="s">
        <v>164</v>
      </c>
      <c r="G102" s="3"/>
      <c r="H102" s="3" t="s">
        <v>362</v>
      </c>
      <c r="I102" s="3" t="s">
        <v>363</v>
      </c>
      <c r="J102" s="3">
        <v>16297817</v>
      </c>
      <c r="K102" s="3" t="s">
        <v>355</v>
      </c>
      <c r="L102" s="3" t="s">
        <v>265</v>
      </c>
      <c r="M102" s="3">
        <v>5000</v>
      </c>
      <c r="N102" s="3">
        <v>59</v>
      </c>
      <c r="O102" s="6">
        <v>295000</v>
      </c>
      <c r="P102" s="6">
        <v>295000</v>
      </c>
      <c r="Q102" s="3" t="s">
        <v>11</v>
      </c>
      <c r="R102" s="3">
        <v>10</v>
      </c>
      <c r="S102" s="3">
        <v>885</v>
      </c>
      <c r="T102" s="3" t="s">
        <v>375</v>
      </c>
    </row>
    <row r="103" spans="1:20" ht="16.05" customHeight="1" x14ac:dyDescent="0.3">
      <c r="A103" s="3"/>
      <c r="B103" s="4" t="s">
        <v>423</v>
      </c>
      <c r="C103" s="3" t="s">
        <v>164</v>
      </c>
      <c r="D103" s="3" t="s">
        <v>84</v>
      </c>
      <c r="E103" s="3" t="s">
        <v>163</v>
      </c>
      <c r="F103" s="3" t="s">
        <v>164</v>
      </c>
      <c r="G103" s="3"/>
      <c r="H103" s="3" t="s">
        <v>377</v>
      </c>
      <c r="I103" s="3" t="s">
        <v>378</v>
      </c>
      <c r="J103" s="3">
        <v>24367528</v>
      </c>
      <c r="K103" s="3" t="s">
        <v>376</v>
      </c>
      <c r="L103" s="3" t="s">
        <v>206</v>
      </c>
      <c r="M103" s="3">
        <v>5000</v>
      </c>
      <c r="N103" s="3">
        <v>59</v>
      </c>
      <c r="O103" s="6">
        <v>295000</v>
      </c>
      <c r="P103" s="6">
        <v>295000</v>
      </c>
      <c r="Q103" s="3" t="s">
        <v>11</v>
      </c>
      <c r="R103" s="3">
        <v>10</v>
      </c>
      <c r="S103" s="3">
        <v>885</v>
      </c>
      <c r="T103" s="3" t="s">
        <v>390</v>
      </c>
    </row>
    <row r="104" spans="1:20" ht="16.05" customHeight="1" x14ac:dyDescent="0.3">
      <c r="A104" s="3"/>
      <c r="B104" s="4" t="s">
        <v>461</v>
      </c>
      <c r="C104" s="3" t="s">
        <v>164</v>
      </c>
      <c r="D104" s="3" t="s">
        <v>84</v>
      </c>
      <c r="E104" s="3" t="s">
        <v>163</v>
      </c>
      <c r="F104" s="3" t="s">
        <v>164</v>
      </c>
      <c r="G104" s="3"/>
      <c r="H104" s="3" t="s">
        <v>30</v>
      </c>
      <c r="I104" s="3" t="s">
        <v>31</v>
      </c>
      <c r="J104" s="3">
        <v>28721824</v>
      </c>
      <c r="K104" s="3" t="s">
        <v>10</v>
      </c>
      <c r="L104" s="3" t="s">
        <v>75</v>
      </c>
      <c r="M104" s="3">
        <v>25000</v>
      </c>
      <c r="N104" s="3">
        <v>59</v>
      </c>
      <c r="O104" s="6">
        <v>1475000</v>
      </c>
      <c r="P104" s="6"/>
      <c r="Q104" s="3" t="s">
        <v>11</v>
      </c>
      <c r="R104" s="3">
        <v>10</v>
      </c>
      <c r="S104" s="3">
        <v>4425</v>
      </c>
      <c r="T104" s="3" t="s">
        <v>166</v>
      </c>
    </row>
    <row r="105" spans="1:20" ht="16.05" customHeight="1" x14ac:dyDescent="0.3">
      <c r="A105" s="3"/>
      <c r="B105" s="4" t="s">
        <v>462</v>
      </c>
      <c r="C105" s="3" t="s">
        <v>164</v>
      </c>
      <c r="D105" s="3" t="s">
        <v>84</v>
      </c>
      <c r="E105" s="3" t="s">
        <v>163</v>
      </c>
      <c r="F105" s="3" t="s">
        <v>164</v>
      </c>
      <c r="G105" s="3"/>
      <c r="H105" s="3" t="s">
        <v>16</v>
      </c>
      <c r="I105" s="3" t="s">
        <v>17</v>
      </c>
      <c r="J105" s="3">
        <v>28721824</v>
      </c>
      <c r="K105" s="3" t="s">
        <v>10</v>
      </c>
      <c r="L105" s="3" t="s">
        <v>24</v>
      </c>
      <c r="M105" s="3">
        <v>3150</v>
      </c>
      <c r="N105" s="3">
        <v>10</v>
      </c>
      <c r="O105" s="6"/>
      <c r="P105" s="6"/>
      <c r="Q105" s="3" t="s">
        <v>11</v>
      </c>
      <c r="R105" s="3">
        <v>10</v>
      </c>
      <c r="S105" s="3">
        <v>94</v>
      </c>
      <c r="T105" s="3" t="s">
        <v>167</v>
      </c>
    </row>
    <row r="106" spans="1:20" ht="16.05" customHeight="1" x14ac:dyDescent="0.3">
      <c r="A106" s="3"/>
      <c r="B106" s="4" t="s">
        <v>463</v>
      </c>
      <c r="C106" s="3" t="s">
        <v>164</v>
      </c>
      <c r="D106" s="3" t="s">
        <v>84</v>
      </c>
      <c r="E106" s="3" t="s">
        <v>163</v>
      </c>
      <c r="F106" s="3" t="s">
        <v>164</v>
      </c>
      <c r="G106" s="3"/>
      <c r="H106" s="3">
        <v>28721824</v>
      </c>
      <c r="I106" s="3" t="s">
        <v>10</v>
      </c>
      <c r="J106" s="3">
        <v>28721824</v>
      </c>
      <c r="K106" s="3" t="s">
        <v>10</v>
      </c>
      <c r="L106" s="3" t="s">
        <v>22</v>
      </c>
      <c r="M106" s="3">
        <v>2500</v>
      </c>
      <c r="N106" s="3">
        <v>10</v>
      </c>
      <c r="O106" s="6"/>
      <c r="P106" s="6"/>
      <c r="Q106" s="3" t="s">
        <v>11</v>
      </c>
      <c r="R106" s="3">
        <v>10</v>
      </c>
      <c r="S106" s="3">
        <v>75</v>
      </c>
      <c r="T106" s="3" t="s">
        <v>165</v>
      </c>
    </row>
    <row r="107" spans="1:20" ht="16.0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 t="s">
        <v>529</v>
      </c>
      <c r="O107" s="6">
        <f>SUM(O95:O106)</f>
        <v>3381100</v>
      </c>
      <c r="P107" s="6">
        <f>SUM(P95:P106)</f>
        <v>1904000</v>
      </c>
      <c r="Q107" s="3"/>
      <c r="R107" s="3"/>
      <c r="S107" s="3"/>
      <c r="T107" s="3"/>
    </row>
    <row r="108" spans="1:20" ht="16.05" customHeight="1" x14ac:dyDescent="0.3">
      <c r="A108" s="3" t="s">
        <v>464</v>
      </c>
      <c r="B108" s="3" t="s">
        <v>465</v>
      </c>
      <c r="C108" s="3" t="s">
        <v>137</v>
      </c>
      <c r="D108" s="3" t="s">
        <v>12</v>
      </c>
      <c r="E108" s="3" t="s">
        <v>424</v>
      </c>
      <c r="F108" s="3" t="s">
        <v>137</v>
      </c>
      <c r="G108" s="3"/>
      <c r="H108" s="3" t="s">
        <v>191</v>
      </c>
      <c r="I108" s="3" t="s">
        <v>192</v>
      </c>
      <c r="J108" s="3">
        <v>28649611</v>
      </c>
      <c r="K108" s="3" t="s">
        <v>268</v>
      </c>
      <c r="L108" s="3" t="s">
        <v>298</v>
      </c>
      <c r="M108" s="3">
        <v>10000</v>
      </c>
      <c r="N108" s="3">
        <v>59</v>
      </c>
      <c r="O108" s="6">
        <v>590000</v>
      </c>
      <c r="P108" s="6">
        <v>590000</v>
      </c>
      <c r="Q108" s="3" t="s">
        <v>11</v>
      </c>
      <c r="R108" s="3">
        <v>10</v>
      </c>
      <c r="S108" s="3">
        <v>1770</v>
      </c>
      <c r="T108" s="3" t="s">
        <v>299</v>
      </c>
    </row>
    <row r="109" spans="1:20" ht="16.05" customHeight="1" x14ac:dyDescent="0.3">
      <c r="A109" s="3" t="s">
        <v>409</v>
      </c>
      <c r="B109" s="3" t="s">
        <v>425</v>
      </c>
      <c r="C109" s="3" t="s">
        <v>137</v>
      </c>
      <c r="D109" s="3" t="s">
        <v>12</v>
      </c>
      <c r="E109" s="3" t="s">
        <v>136</v>
      </c>
      <c r="F109" s="3" t="s">
        <v>137</v>
      </c>
      <c r="G109" s="3"/>
      <c r="H109" s="3" t="s">
        <v>200</v>
      </c>
      <c r="I109" s="3" t="s">
        <v>201</v>
      </c>
      <c r="J109" s="3">
        <v>16320351</v>
      </c>
      <c r="K109" s="3" t="s">
        <v>306</v>
      </c>
      <c r="L109" s="3" t="s">
        <v>38</v>
      </c>
      <c r="M109" s="3">
        <v>2000</v>
      </c>
      <c r="N109" s="3">
        <v>59</v>
      </c>
      <c r="O109" s="6">
        <v>118000</v>
      </c>
      <c r="P109" s="6">
        <v>118000</v>
      </c>
      <c r="Q109" s="3" t="s">
        <v>11</v>
      </c>
      <c r="R109" s="3">
        <v>10</v>
      </c>
      <c r="S109" s="3">
        <v>354</v>
      </c>
      <c r="T109" s="3" t="s">
        <v>322</v>
      </c>
    </row>
    <row r="110" spans="1:20" ht="16.05" customHeight="1" x14ac:dyDescent="0.3">
      <c r="A110" s="3" t="s">
        <v>413</v>
      </c>
      <c r="B110" s="3" t="s">
        <v>466</v>
      </c>
      <c r="C110" s="3" t="s">
        <v>137</v>
      </c>
      <c r="D110" s="3" t="s">
        <v>12</v>
      </c>
      <c r="E110" s="3" t="s">
        <v>136</v>
      </c>
      <c r="F110" s="3" t="s">
        <v>137</v>
      </c>
      <c r="G110" s="3"/>
      <c r="H110" s="3" t="s">
        <v>14</v>
      </c>
      <c r="I110" s="3" t="s">
        <v>15</v>
      </c>
      <c r="J110" s="3">
        <v>28721824</v>
      </c>
      <c r="K110" s="3" t="s">
        <v>10</v>
      </c>
      <c r="L110" s="3" t="s">
        <v>49</v>
      </c>
      <c r="M110" s="3">
        <v>10000</v>
      </c>
      <c r="N110" s="3">
        <v>59</v>
      </c>
      <c r="O110" s="6">
        <v>590000</v>
      </c>
      <c r="P110" s="6"/>
      <c r="Q110" s="3" t="s">
        <v>11</v>
      </c>
      <c r="R110" s="3">
        <v>10</v>
      </c>
      <c r="S110" s="3">
        <v>1770</v>
      </c>
      <c r="T110" s="3" t="s">
        <v>139</v>
      </c>
    </row>
    <row r="111" spans="1:20" ht="16.05" customHeight="1" x14ac:dyDescent="0.3">
      <c r="A111" s="3" t="s">
        <v>458</v>
      </c>
      <c r="B111" s="3" t="s">
        <v>467</v>
      </c>
      <c r="C111" s="3" t="s">
        <v>137</v>
      </c>
      <c r="D111" s="3" t="s">
        <v>12</v>
      </c>
      <c r="E111" s="3" t="s">
        <v>136</v>
      </c>
      <c r="F111" s="3" t="s">
        <v>137</v>
      </c>
      <c r="G111" s="3"/>
      <c r="H111" s="3">
        <v>28721824</v>
      </c>
      <c r="I111" s="3" t="s">
        <v>10</v>
      </c>
      <c r="J111" s="3">
        <v>28721824</v>
      </c>
      <c r="K111" s="3" t="s">
        <v>10</v>
      </c>
      <c r="L111" s="3" t="s">
        <v>13</v>
      </c>
      <c r="M111" s="3">
        <v>1000</v>
      </c>
      <c r="N111" s="3">
        <v>10</v>
      </c>
      <c r="O111" s="6"/>
      <c r="P111" s="6"/>
      <c r="Q111" s="3" t="s">
        <v>11</v>
      </c>
      <c r="R111" s="3">
        <v>10</v>
      </c>
      <c r="S111" s="3">
        <v>30</v>
      </c>
      <c r="T111" s="3" t="s">
        <v>138</v>
      </c>
    </row>
    <row r="112" spans="1:20" ht="16.05" customHeight="1" x14ac:dyDescent="0.3">
      <c r="A112" s="3" t="s">
        <v>468</v>
      </c>
      <c r="B112" s="3" t="s">
        <v>469</v>
      </c>
      <c r="C112" s="3" t="s">
        <v>146</v>
      </c>
      <c r="D112" s="3" t="s">
        <v>12</v>
      </c>
      <c r="E112" s="3" t="s">
        <v>470</v>
      </c>
      <c r="F112" s="3" t="s">
        <v>146</v>
      </c>
      <c r="G112" s="3"/>
      <c r="H112" s="3" t="s">
        <v>40</v>
      </c>
      <c r="I112" s="3" t="s">
        <v>41</v>
      </c>
      <c r="J112" s="3">
        <v>28721824</v>
      </c>
      <c r="K112" s="3" t="s">
        <v>10</v>
      </c>
      <c r="L112" s="3" t="s">
        <v>36</v>
      </c>
      <c r="M112" s="3">
        <v>10000</v>
      </c>
      <c r="N112" s="3">
        <v>59</v>
      </c>
      <c r="O112" s="6">
        <v>590000</v>
      </c>
      <c r="P112" s="6"/>
      <c r="Q112" s="3" t="s">
        <v>11</v>
      </c>
      <c r="R112" s="3">
        <v>10</v>
      </c>
      <c r="S112" s="3">
        <v>1770</v>
      </c>
      <c r="T112" s="3" t="s">
        <v>148</v>
      </c>
    </row>
    <row r="113" spans="1:20" ht="16.05" customHeight="1" x14ac:dyDescent="0.3">
      <c r="A113" s="3" t="s">
        <v>471</v>
      </c>
      <c r="B113" s="3" t="s">
        <v>472</v>
      </c>
      <c r="C113" s="3" t="s">
        <v>146</v>
      </c>
      <c r="D113" s="3" t="s">
        <v>12</v>
      </c>
      <c r="E113" s="3" t="s">
        <v>145</v>
      </c>
      <c r="F113" s="3" t="s">
        <v>146</v>
      </c>
      <c r="G113" s="3"/>
      <c r="H113" s="3">
        <v>28721824</v>
      </c>
      <c r="I113" s="3" t="s">
        <v>10</v>
      </c>
      <c r="J113" s="3">
        <v>28721824</v>
      </c>
      <c r="K113" s="3" t="s">
        <v>10</v>
      </c>
      <c r="L113" s="3" t="s">
        <v>13</v>
      </c>
      <c r="M113" s="3">
        <v>1000</v>
      </c>
      <c r="N113" s="3">
        <v>10</v>
      </c>
      <c r="O113" s="6"/>
      <c r="P113" s="6"/>
      <c r="Q113" s="3" t="s">
        <v>11</v>
      </c>
      <c r="R113" s="3">
        <v>10</v>
      </c>
      <c r="S113" s="3">
        <v>30</v>
      </c>
      <c r="T113" s="3" t="s">
        <v>147</v>
      </c>
    </row>
    <row r="114" spans="1:20" ht="16.0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 t="s">
        <v>529</v>
      </c>
      <c r="O114" s="6">
        <f>SUM(O108:O113)</f>
        <v>1888000</v>
      </c>
      <c r="P114" s="6"/>
      <c r="Q114" s="3"/>
      <c r="R114" s="3"/>
      <c r="S114" s="3"/>
      <c r="T114" s="3"/>
    </row>
    <row r="115" spans="1:20" ht="16.05" customHeight="1" x14ac:dyDescent="0.3">
      <c r="A115" s="3" t="s">
        <v>404</v>
      </c>
      <c r="B115" s="3" t="s">
        <v>456</v>
      </c>
      <c r="C115" s="3" t="s">
        <v>399</v>
      </c>
      <c r="D115" s="3" t="s">
        <v>12</v>
      </c>
      <c r="E115" s="3" t="s">
        <v>457</v>
      </c>
      <c r="F115" s="3" t="s">
        <v>127</v>
      </c>
      <c r="G115" s="3"/>
      <c r="H115" s="3" t="s">
        <v>285</v>
      </c>
      <c r="I115" s="3" t="s">
        <v>286</v>
      </c>
      <c r="J115" s="3">
        <v>28649611</v>
      </c>
      <c r="K115" s="3" t="s">
        <v>268</v>
      </c>
      <c r="L115" s="3" t="s">
        <v>87</v>
      </c>
      <c r="M115" s="3">
        <v>14000</v>
      </c>
      <c r="N115" s="3">
        <v>15.5</v>
      </c>
      <c r="O115" s="6">
        <v>217000</v>
      </c>
      <c r="P115" s="6">
        <v>217000</v>
      </c>
      <c r="Q115" s="3" t="s">
        <v>11</v>
      </c>
      <c r="R115" s="3">
        <v>10</v>
      </c>
      <c r="S115" s="3">
        <v>651</v>
      </c>
      <c r="T115" s="3" t="s">
        <v>295</v>
      </c>
    </row>
    <row r="116" spans="1:20" ht="16.05" customHeight="1" x14ac:dyDescent="0.3">
      <c r="A116" s="3" t="s">
        <v>405</v>
      </c>
      <c r="B116" s="3" t="s">
        <v>214</v>
      </c>
      <c r="C116" s="3" t="s">
        <v>127</v>
      </c>
      <c r="D116" s="3" t="s">
        <v>12</v>
      </c>
      <c r="E116" s="3" t="s">
        <v>126</v>
      </c>
      <c r="F116" s="3" t="s">
        <v>127</v>
      </c>
      <c r="G116" s="3"/>
      <c r="H116" s="3" t="s">
        <v>285</v>
      </c>
      <c r="I116" s="3" t="s">
        <v>286</v>
      </c>
      <c r="J116" s="3">
        <v>28649611</v>
      </c>
      <c r="K116" s="3" t="s">
        <v>268</v>
      </c>
      <c r="L116" s="3" t="s">
        <v>87</v>
      </c>
      <c r="M116" s="3">
        <v>6000</v>
      </c>
      <c r="N116" s="3">
        <v>15.5</v>
      </c>
      <c r="O116" s="6">
        <v>93000</v>
      </c>
      <c r="P116" s="6">
        <v>93000</v>
      </c>
      <c r="Q116" s="3" t="s">
        <v>11</v>
      </c>
      <c r="R116" s="3">
        <v>10</v>
      </c>
      <c r="S116" s="3">
        <v>279</v>
      </c>
      <c r="T116" s="3" t="s">
        <v>296</v>
      </c>
    </row>
    <row r="117" spans="1:20" ht="16.05" customHeight="1" x14ac:dyDescent="0.3">
      <c r="A117" s="3" t="s">
        <v>405</v>
      </c>
      <c r="B117" s="3" t="s">
        <v>214</v>
      </c>
      <c r="C117" s="3" t="s">
        <v>127</v>
      </c>
      <c r="D117" s="3" t="s">
        <v>12</v>
      </c>
      <c r="E117" s="3" t="s">
        <v>126</v>
      </c>
      <c r="F117" s="3" t="s">
        <v>127</v>
      </c>
      <c r="G117" s="3"/>
      <c r="H117" s="3" t="s">
        <v>196</v>
      </c>
      <c r="I117" s="3" t="s">
        <v>197</v>
      </c>
      <c r="J117" s="3">
        <v>28649611</v>
      </c>
      <c r="K117" s="3" t="s">
        <v>268</v>
      </c>
      <c r="L117" s="3" t="s">
        <v>273</v>
      </c>
      <c r="M117" s="3">
        <v>2000</v>
      </c>
      <c r="N117" s="3">
        <v>59</v>
      </c>
      <c r="O117" s="6">
        <v>118000</v>
      </c>
      <c r="P117" s="6">
        <v>118000</v>
      </c>
      <c r="Q117" s="3" t="s">
        <v>11</v>
      </c>
      <c r="R117" s="3">
        <v>10</v>
      </c>
      <c r="S117" s="3">
        <v>354</v>
      </c>
      <c r="T117" s="3" t="s">
        <v>292</v>
      </c>
    </row>
    <row r="118" spans="1:20" ht="16.05" customHeight="1" x14ac:dyDescent="0.3">
      <c r="A118" s="3" t="s">
        <v>406</v>
      </c>
      <c r="B118" s="3" t="s">
        <v>214</v>
      </c>
      <c r="C118" s="3" t="s">
        <v>127</v>
      </c>
      <c r="D118" s="3" t="s">
        <v>12</v>
      </c>
      <c r="E118" s="3" t="s">
        <v>126</v>
      </c>
      <c r="F118" s="3" t="s">
        <v>127</v>
      </c>
      <c r="G118" s="3"/>
      <c r="H118" s="3" t="s">
        <v>259</v>
      </c>
      <c r="I118" s="3" t="s">
        <v>260</v>
      </c>
      <c r="J118" s="3">
        <v>28649611</v>
      </c>
      <c r="K118" s="3" t="s">
        <v>268</v>
      </c>
      <c r="L118" s="3" t="s">
        <v>275</v>
      </c>
      <c r="M118" s="3">
        <v>10000</v>
      </c>
      <c r="N118" s="3">
        <v>59</v>
      </c>
      <c r="O118" s="6">
        <v>590000</v>
      </c>
      <c r="P118" s="6">
        <v>590000</v>
      </c>
      <c r="Q118" s="3" t="s">
        <v>11</v>
      </c>
      <c r="R118" s="3">
        <v>10</v>
      </c>
      <c r="S118" s="3">
        <v>1770</v>
      </c>
      <c r="T118" s="3" t="s">
        <v>293</v>
      </c>
    </row>
    <row r="119" spans="1:20" ht="16.05" customHeight="1" x14ac:dyDescent="0.3">
      <c r="A119" s="3" t="s">
        <v>407</v>
      </c>
      <c r="B119" s="3" t="s">
        <v>214</v>
      </c>
      <c r="C119" s="3" t="s">
        <v>127</v>
      </c>
      <c r="D119" s="3" t="s">
        <v>12</v>
      </c>
      <c r="E119" s="3" t="s">
        <v>126</v>
      </c>
      <c r="F119" s="3" t="s">
        <v>127</v>
      </c>
      <c r="G119" s="3"/>
      <c r="H119" s="3" t="s">
        <v>261</v>
      </c>
      <c r="I119" s="3" t="s">
        <v>262</v>
      </c>
      <c r="J119" s="3">
        <v>28649611</v>
      </c>
      <c r="K119" s="3" t="s">
        <v>268</v>
      </c>
      <c r="L119" s="3" t="s">
        <v>269</v>
      </c>
      <c r="M119" s="3">
        <v>4000</v>
      </c>
      <c r="N119" s="3">
        <v>16</v>
      </c>
      <c r="O119" s="6">
        <v>64000</v>
      </c>
      <c r="P119" s="6">
        <v>64000</v>
      </c>
      <c r="Q119" s="3" t="s">
        <v>11</v>
      </c>
      <c r="R119" s="3">
        <v>10</v>
      </c>
      <c r="S119" s="3">
        <v>192</v>
      </c>
      <c r="T119" s="3" t="s">
        <v>291</v>
      </c>
    </row>
    <row r="120" spans="1:20" ht="16.05" customHeight="1" x14ac:dyDescent="0.3">
      <c r="A120" s="3" t="s">
        <v>408</v>
      </c>
      <c r="B120" s="3" t="s">
        <v>214</v>
      </c>
      <c r="C120" s="3" t="s">
        <v>127</v>
      </c>
      <c r="D120" s="3" t="s">
        <v>12</v>
      </c>
      <c r="E120" s="3" t="s">
        <v>126</v>
      </c>
      <c r="F120" s="3" t="s">
        <v>127</v>
      </c>
      <c r="G120" s="3"/>
      <c r="H120" s="3" t="s">
        <v>191</v>
      </c>
      <c r="I120" s="3" t="s">
        <v>192</v>
      </c>
      <c r="J120" s="3">
        <v>28649611</v>
      </c>
      <c r="K120" s="3" t="s">
        <v>268</v>
      </c>
      <c r="L120" s="3" t="s">
        <v>282</v>
      </c>
      <c r="M120" s="3">
        <v>3000</v>
      </c>
      <c r="N120" s="3">
        <v>59</v>
      </c>
      <c r="O120" s="6">
        <v>177000</v>
      </c>
      <c r="P120" s="6">
        <v>177000</v>
      </c>
      <c r="Q120" s="3" t="s">
        <v>11</v>
      </c>
      <c r="R120" s="3">
        <v>10</v>
      </c>
      <c r="S120" s="3">
        <v>531</v>
      </c>
      <c r="T120" s="3" t="s">
        <v>297</v>
      </c>
    </row>
    <row r="121" spans="1:20" ht="16.05" customHeight="1" x14ac:dyDescent="0.3">
      <c r="A121" s="3" t="s">
        <v>409</v>
      </c>
      <c r="B121" s="3" t="s">
        <v>214</v>
      </c>
      <c r="C121" s="3" t="s">
        <v>127</v>
      </c>
      <c r="D121" s="3" t="s">
        <v>12</v>
      </c>
      <c r="E121" s="3" t="s">
        <v>126</v>
      </c>
      <c r="F121" s="3" t="s">
        <v>127</v>
      </c>
      <c r="G121" s="3"/>
      <c r="H121" s="3" t="s">
        <v>270</v>
      </c>
      <c r="I121" s="3" t="s">
        <v>271</v>
      </c>
      <c r="J121" s="3">
        <v>28649611</v>
      </c>
      <c r="K121" s="3" t="s">
        <v>268</v>
      </c>
      <c r="L121" s="3" t="s">
        <v>169</v>
      </c>
      <c r="M121" s="3">
        <v>2000</v>
      </c>
      <c r="N121" s="3">
        <v>59</v>
      </c>
      <c r="O121" s="6">
        <v>118000</v>
      </c>
      <c r="P121" s="6">
        <v>118000</v>
      </c>
      <c r="Q121" s="3" t="s">
        <v>11</v>
      </c>
      <c r="R121" s="3">
        <v>10</v>
      </c>
      <c r="S121" s="3">
        <v>354</v>
      </c>
      <c r="T121" s="3" t="s">
        <v>294</v>
      </c>
    </row>
    <row r="122" spans="1:20" ht="16.05" customHeight="1" x14ac:dyDescent="0.3">
      <c r="A122" s="3" t="s">
        <v>410</v>
      </c>
      <c r="B122" s="3" t="s">
        <v>214</v>
      </c>
      <c r="C122" s="3" t="s">
        <v>127</v>
      </c>
      <c r="D122" s="3" t="s">
        <v>12</v>
      </c>
      <c r="E122" s="3" t="s">
        <v>411</v>
      </c>
      <c r="F122" s="3" t="s">
        <v>127</v>
      </c>
      <c r="G122" s="3"/>
      <c r="H122" s="3" t="s">
        <v>59</v>
      </c>
      <c r="I122" s="3" t="s">
        <v>60</v>
      </c>
      <c r="J122" s="3">
        <v>16320351</v>
      </c>
      <c r="K122" s="3" t="s">
        <v>306</v>
      </c>
      <c r="L122" s="3" t="s">
        <v>309</v>
      </c>
      <c r="M122" s="3">
        <v>2000</v>
      </c>
      <c r="N122" s="3">
        <v>59</v>
      </c>
      <c r="O122" s="6">
        <v>118000</v>
      </c>
      <c r="P122" s="6">
        <v>118000</v>
      </c>
      <c r="Q122" s="3" t="s">
        <v>11</v>
      </c>
      <c r="R122" s="3">
        <v>10</v>
      </c>
      <c r="S122" s="3">
        <v>354</v>
      </c>
      <c r="T122" s="3" t="s">
        <v>319</v>
      </c>
    </row>
    <row r="123" spans="1:20" ht="16.05" customHeight="1" x14ac:dyDescent="0.3">
      <c r="A123" s="3" t="s">
        <v>412</v>
      </c>
      <c r="B123" s="3" t="s">
        <v>214</v>
      </c>
      <c r="C123" s="3" t="s">
        <v>127</v>
      </c>
      <c r="D123" s="3" t="s">
        <v>12</v>
      </c>
      <c r="E123" s="3" t="s">
        <v>126</v>
      </c>
      <c r="F123" s="3" t="s">
        <v>127</v>
      </c>
      <c r="G123" s="3"/>
      <c r="H123" s="3" t="s">
        <v>200</v>
      </c>
      <c r="I123" s="3" t="s">
        <v>201</v>
      </c>
      <c r="J123" s="3">
        <v>16320351</v>
      </c>
      <c r="K123" s="3" t="s">
        <v>306</v>
      </c>
      <c r="L123" s="3" t="s">
        <v>300</v>
      </c>
      <c r="M123" s="3">
        <v>8000</v>
      </c>
      <c r="N123" s="3">
        <v>59</v>
      </c>
      <c r="O123" s="6">
        <v>472000</v>
      </c>
      <c r="P123" s="6">
        <v>472000</v>
      </c>
      <c r="Q123" s="3" t="s">
        <v>11</v>
      </c>
      <c r="R123" s="3">
        <v>10</v>
      </c>
      <c r="S123" s="3">
        <v>1416</v>
      </c>
      <c r="T123" s="3" t="s">
        <v>321</v>
      </c>
    </row>
    <row r="124" spans="1:20" ht="16.05" customHeight="1" x14ac:dyDescent="0.3">
      <c r="A124" s="3" t="s">
        <v>413</v>
      </c>
      <c r="B124" s="3" t="s">
        <v>214</v>
      </c>
      <c r="C124" s="3" t="s">
        <v>127</v>
      </c>
      <c r="D124" s="3" t="s">
        <v>12</v>
      </c>
      <c r="E124" s="3" t="s">
        <v>126</v>
      </c>
      <c r="F124" s="3" t="s">
        <v>127</v>
      </c>
      <c r="G124" s="3"/>
      <c r="H124" s="3" t="s">
        <v>237</v>
      </c>
      <c r="I124" s="3" t="s">
        <v>238</v>
      </c>
      <c r="J124" s="3">
        <v>16320351</v>
      </c>
      <c r="K124" s="3" t="s">
        <v>306</v>
      </c>
      <c r="L124" s="3" t="s">
        <v>311</v>
      </c>
      <c r="M124" s="3">
        <v>5000</v>
      </c>
      <c r="N124" s="3">
        <v>59</v>
      </c>
      <c r="O124" s="6">
        <v>295000</v>
      </c>
      <c r="P124" s="6">
        <v>295000</v>
      </c>
      <c r="Q124" s="3" t="s">
        <v>11</v>
      </c>
      <c r="R124" s="3">
        <v>10</v>
      </c>
      <c r="S124" s="3">
        <v>885</v>
      </c>
      <c r="T124" s="3" t="s">
        <v>320</v>
      </c>
    </row>
    <row r="125" spans="1:20" ht="16.05" customHeight="1" x14ac:dyDescent="0.3">
      <c r="A125" s="3" t="s">
        <v>414</v>
      </c>
      <c r="B125" s="3" t="s">
        <v>214</v>
      </c>
      <c r="C125" s="3" t="s">
        <v>127</v>
      </c>
      <c r="D125" s="3" t="s">
        <v>12</v>
      </c>
      <c r="E125" s="3" t="s">
        <v>126</v>
      </c>
      <c r="F125" s="3" t="s">
        <v>127</v>
      </c>
      <c r="G125" s="3"/>
      <c r="H125" s="3" t="s">
        <v>56</v>
      </c>
      <c r="I125" s="3" t="s">
        <v>57</v>
      </c>
      <c r="J125" s="3">
        <v>24367528</v>
      </c>
      <c r="K125" s="3" t="s">
        <v>376</v>
      </c>
      <c r="L125" s="3" t="s">
        <v>206</v>
      </c>
      <c r="M125" s="3">
        <v>15000</v>
      </c>
      <c r="N125" s="3">
        <v>59</v>
      </c>
      <c r="O125" s="6">
        <v>885000</v>
      </c>
      <c r="P125" s="6">
        <v>885000</v>
      </c>
      <c r="Q125" s="3" t="s">
        <v>11</v>
      </c>
      <c r="R125" s="3">
        <v>10</v>
      </c>
      <c r="S125" s="3">
        <v>2655</v>
      </c>
      <c r="T125" s="3" t="s">
        <v>389</v>
      </c>
    </row>
    <row r="126" spans="1:20" ht="16.05" customHeight="1" x14ac:dyDescent="0.3">
      <c r="A126" s="3" t="s">
        <v>447</v>
      </c>
      <c r="B126" s="3" t="s">
        <v>214</v>
      </c>
      <c r="C126" s="3" t="s">
        <v>127</v>
      </c>
      <c r="D126" s="3" t="s">
        <v>12</v>
      </c>
      <c r="E126" s="3" t="s">
        <v>126</v>
      </c>
      <c r="F126" s="3" t="s">
        <v>127</v>
      </c>
      <c r="G126" s="3"/>
      <c r="H126" s="3" t="s">
        <v>14</v>
      </c>
      <c r="I126" s="3" t="s">
        <v>15</v>
      </c>
      <c r="J126" s="3">
        <v>28721824</v>
      </c>
      <c r="K126" s="3" t="s">
        <v>10</v>
      </c>
      <c r="L126" s="3" t="s">
        <v>49</v>
      </c>
      <c r="M126" s="3">
        <v>10000</v>
      </c>
      <c r="N126" s="3">
        <v>59</v>
      </c>
      <c r="O126" s="6">
        <v>590000</v>
      </c>
      <c r="P126" s="6"/>
      <c r="Q126" s="3" t="s">
        <v>11</v>
      </c>
      <c r="R126" s="3">
        <v>10</v>
      </c>
      <c r="S126" s="3">
        <v>1770</v>
      </c>
      <c r="T126" s="3" t="s">
        <v>129</v>
      </c>
    </row>
    <row r="127" spans="1:20" ht="16.05" customHeight="1" x14ac:dyDescent="0.3">
      <c r="A127" s="3" t="s">
        <v>458</v>
      </c>
      <c r="B127" s="3" t="s">
        <v>214</v>
      </c>
      <c r="C127" s="3" t="s">
        <v>127</v>
      </c>
      <c r="D127" s="3" t="s">
        <v>12</v>
      </c>
      <c r="E127" s="3" t="s">
        <v>126</v>
      </c>
      <c r="F127" s="3" t="s">
        <v>127</v>
      </c>
      <c r="G127" s="3"/>
      <c r="H127" s="3" t="s">
        <v>16</v>
      </c>
      <c r="I127" s="3" t="s">
        <v>17</v>
      </c>
      <c r="J127" s="3">
        <v>28721824</v>
      </c>
      <c r="K127" s="3" t="s">
        <v>10</v>
      </c>
      <c r="L127" s="3" t="s">
        <v>18</v>
      </c>
      <c r="M127" s="3">
        <v>1050</v>
      </c>
      <c r="N127" s="3">
        <v>10</v>
      </c>
      <c r="O127" s="6"/>
      <c r="P127" s="6"/>
      <c r="Q127" s="3" t="s">
        <v>11</v>
      </c>
      <c r="R127" s="3">
        <v>10</v>
      </c>
      <c r="S127" s="3">
        <v>31</v>
      </c>
      <c r="T127" s="3" t="s">
        <v>130</v>
      </c>
    </row>
    <row r="128" spans="1:20" ht="16.05" customHeight="1" x14ac:dyDescent="0.3">
      <c r="A128" s="3" t="s">
        <v>459</v>
      </c>
      <c r="B128" s="3" t="s">
        <v>214</v>
      </c>
      <c r="C128" s="3" t="s">
        <v>127</v>
      </c>
      <c r="D128" s="3" t="s">
        <v>12</v>
      </c>
      <c r="E128" s="3" t="s">
        <v>126</v>
      </c>
      <c r="F128" s="3" t="s">
        <v>127</v>
      </c>
      <c r="G128" s="3"/>
      <c r="H128" s="3">
        <v>28721824</v>
      </c>
      <c r="I128" s="3" t="s">
        <v>10</v>
      </c>
      <c r="J128" s="3">
        <v>28721824</v>
      </c>
      <c r="K128" s="3" t="s">
        <v>10</v>
      </c>
      <c r="L128" s="3" t="s">
        <v>13</v>
      </c>
      <c r="M128" s="3">
        <v>1000</v>
      </c>
      <c r="N128" s="3">
        <v>10</v>
      </c>
      <c r="O128" s="6"/>
      <c r="P128" s="6"/>
      <c r="Q128" s="3" t="s">
        <v>11</v>
      </c>
      <c r="R128" s="3">
        <v>10</v>
      </c>
      <c r="S128" s="3">
        <v>30</v>
      </c>
      <c r="T128" s="3" t="s">
        <v>128</v>
      </c>
    </row>
    <row r="129" spans="1:20" ht="16.0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 t="s">
        <v>529</v>
      </c>
      <c r="O129" s="6">
        <f>SUM(O115:O128)</f>
        <v>3737000</v>
      </c>
      <c r="P129" s="6"/>
      <c r="Q129" s="3"/>
      <c r="R129" s="3"/>
      <c r="S129" s="3"/>
      <c r="T129" s="3"/>
    </row>
    <row r="130" spans="1:20" ht="16.05" customHeight="1" x14ac:dyDescent="0.3">
      <c r="A130" s="3" t="s">
        <v>493</v>
      </c>
      <c r="B130" s="4" t="s">
        <v>494</v>
      </c>
      <c r="C130" s="3" t="s">
        <v>157</v>
      </c>
      <c r="D130" s="3" t="s">
        <v>12</v>
      </c>
      <c r="E130" s="3" t="s">
        <v>495</v>
      </c>
      <c r="F130" s="3" t="s">
        <v>157</v>
      </c>
      <c r="G130" s="3"/>
      <c r="H130" s="3" t="s">
        <v>47</v>
      </c>
      <c r="I130" s="3" t="s">
        <v>48</v>
      </c>
      <c r="J130" s="3">
        <v>28721824</v>
      </c>
      <c r="K130" s="3" t="s">
        <v>10</v>
      </c>
      <c r="L130" s="3" t="s">
        <v>83</v>
      </c>
      <c r="M130" s="3">
        <v>10000</v>
      </c>
      <c r="N130" s="3">
        <v>59</v>
      </c>
      <c r="O130" s="6">
        <v>590000</v>
      </c>
      <c r="P130" s="6"/>
      <c r="Q130" s="3" t="s">
        <v>11</v>
      </c>
      <c r="R130" s="3">
        <v>10</v>
      </c>
      <c r="S130" s="3">
        <v>1770</v>
      </c>
      <c r="T130" s="3" t="s">
        <v>161</v>
      </c>
    </row>
    <row r="131" spans="1:20" ht="16.05" customHeight="1" x14ac:dyDescent="0.3">
      <c r="A131" s="3" t="s">
        <v>496</v>
      </c>
      <c r="B131" s="4" t="s">
        <v>497</v>
      </c>
      <c r="C131" s="3" t="s">
        <v>157</v>
      </c>
      <c r="D131" s="3" t="s">
        <v>12</v>
      </c>
      <c r="E131" s="3" t="s">
        <v>156</v>
      </c>
      <c r="F131" s="3" t="s">
        <v>157</v>
      </c>
      <c r="G131" s="3"/>
      <c r="H131" s="3" t="s">
        <v>45</v>
      </c>
      <c r="I131" s="3" t="s">
        <v>46</v>
      </c>
      <c r="J131" s="3">
        <v>28721824</v>
      </c>
      <c r="K131" s="3" t="s">
        <v>10</v>
      </c>
      <c r="L131" s="3" t="s">
        <v>54</v>
      </c>
      <c r="M131" s="3">
        <v>20000</v>
      </c>
      <c r="N131" s="3">
        <v>25</v>
      </c>
      <c r="O131" s="6">
        <v>500000</v>
      </c>
      <c r="P131" s="6"/>
      <c r="Q131" s="3" t="s">
        <v>11</v>
      </c>
      <c r="R131" s="3">
        <v>10</v>
      </c>
      <c r="S131" s="3">
        <v>1500</v>
      </c>
      <c r="T131" s="3" t="s">
        <v>159</v>
      </c>
    </row>
    <row r="132" spans="1:20" ht="16.05" customHeight="1" x14ac:dyDescent="0.3">
      <c r="A132" s="3" t="s">
        <v>498</v>
      </c>
      <c r="B132" s="4" t="s">
        <v>499</v>
      </c>
      <c r="C132" s="3" t="s">
        <v>157</v>
      </c>
      <c r="D132" s="3" t="s">
        <v>12</v>
      </c>
      <c r="E132" s="3" t="s">
        <v>156</v>
      </c>
      <c r="F132" s="3" t="s">
        <v>157</v>
      </c>
      <c r="G132" s="3"/>
      <c r="H132" s="3" t="s">
        <v>16</v>
      </c>
      <c r="I132" s="3" t="s">
        <v>17</v>
      </c>
      <c r="J132" s="3">
        <v>28721824</v>
      </c>
      <c r="K132" s="3" t="s">
        <v>10</v>
      </c>
      <c r="L132" s="3" t="s">
        <v>37</v>
      </c>
      <c r="M132" s="3">
        <v>1650</v>
      </c>
      <c r="N132" s="3">
        <v>10</v>
      </c>
      <c r="O132" s="6">
        <v>16500</v>
      </c>
      <c r="P132" s="6"/>
      <c r="Q132" s="3" t="s">
        <v>11</v>
      </c>
      <c r="R132" s="3">
        <v>10</v>
      </c>
      <c r="S132" s="3">
        <v>49</v>
      </c>
      <c r="T132" s="3" t="s">
        <v>160</v>
      </c>
    </row>
    <row r="133" spans="1:20" ht="16.05" customHeight="1" x14ac:dyDescent="0.3">
      <c r="A133" s="3" t="s">
        <v>500</v>
      </c>
      <c r="B133" s="4" t="s">
        <v>501</v>
      </c>
      <c r="C133" s="3" t="s">
        <v>157</v>
      </c>
      <c r="D133" s="3" t="s">
        <v>12</v>
      </c>
      <c r="E133" s="3" t="s">
        <v>156</v>
      </c>
      <c r="F133" s="3" t="s">
        <v>157</v>
      </c>
      <c r="G133" s="3"/>
      <c r="H133" s="3">
        <v>28721824</v>
      </c>
      <c r="I133" s="3" t="s">
        <v>10</v>
      </c>
      <c r="J133" s="3">
        <v>28721824</v>
      </c>
      <c r="K133" s="3" t="s">
        <v>10</v>
      </c>
      <c r="L133" s="3" t="s">
        <v>13</v>
      </c>
      <c r="M133" s="3">
        <v>3000</v>
      </c>
      <c r="N133" s="3">
        <v>10</v>
      </c>
      <c r="O133" s="6">
        <v>30000</v>
      </c>
      <c r="P133" s="6"/>
      <c r="Q133" s="3" t="s">
        <v>11</v>
      </c>
      <c r="R133" s="3">
        <v>10</v>
      </c>
      <c r="S133" s="3">
        <v>90</v>
      </c>
      <c r="T133" s="3" t="s">
        <v>158</v>
      </c>
    </row>
    <row r="134" spans="1:20" ht="16.0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 t="s">
        <v>529</v>
      </c>
      <c r="O134" s="6">
        <f>SUM(O130:O133)</f>
        <v>1136500</v>
      </c>
      <c r="P134" s="6"/>
      <c r="Q134" s="3"/>
      <c r="R134" s="3"/>
      <c r="S134" s="3"/>
      <c r="T134" s="3"/>
    </row>
    <row r="135" spans="1:20" ht="16.05" customHeight="1" x14ac:dyDescent="0.3">
      <c r="A135" s="3" t="s">
        <v>509</v>
      </c>
      <c r="B135" s="4" t="s">
        <v>510</v>
      </c>
      <c r="C135" s="3" t="s">
        <v>108</v>
      </c>
      <c r="D135" s="3" t="s">
        <v>55</v>
      </c>
      <c r="E135" s="3" t="s">
        <v>511</v>
      </c>
      <c r="F135" s="3" t="s">
        <v>108</v>
      </c>
      <c r="G135" s="3"/>
      <c r="H135" s="3" t="s">
        <v>64</v>
      </c>
      <c r="I135" s="3" t="s">
        <v>65</v>
      </c>
      <c r="J135" s="3">
        <v>28721824</v>
      </c>
      <c r="K135" s="3" t="s">
        <v>10</v>
      </c>
      <c r="L135" s="3" t="s">
        <v>39</v>
      </c>
      <c r="M135" s="3">
        <v>10000</v>
      </c>
      <c r="N135" s="3">
        <v>25</v>
      </c>
      <c r="O135" s="6">
        <v>250000</v>
      </c>
      <c r="P135" s="6"/>
      <c r="Q135" s="3" t="s">
        <v>11</v>
      </c>
      <c r="R135" s="3">
        <v>10</v>
      </c>
      <c r="S135" s="3">
        <v>750</v>
      </c>
      <c r="T135" s="3" t="s">
        <v>112</v>
      </c>
    </row>
    <row r="136" spans="1:20" ht="16.05" customHeight="1" x14ac:dyDescent="0.3">
      <c r="A136" s="3" t="s">
        <v>505</v>
      </c>
      <c r="B136" s="4" t="s">
        <v>506</v>
      </c>
      <c r="C136" s="3" t="s">
        <v>108</v>
      </c>
      <c r="D136" s="3" t="s">
        <v>55</v>
      </c>
      <c r="E136" s="3" t="s">
        <v>107</v>
      </c>
      <c r="F136" s="3" t="s">
        <v>108</v>
      </c>
      <c r="G136" s="3"/>
      <c r="H136" s="3" t="s">
        <v>40</v>
      </c>
      <c r="I136" s="3" t="s">
        <v>41</v>
      </c>
      <c r="J136" s="3">
        <v>28721824</v>
      </c>
      <c r="K136" s="3" t="s">
        <v>10</v>
      </c>
      <c r="L136" s="3" t="s">
        <v>36</v>
      </c>
      <c r="M136" s="3">
        <v>10000</v>
      </c>
      <c r="N136" s="3">
        <v>59</v>
      </c>
      <c r="O136" s="6">
        <v>590000</v>
      </c>
      <c r="P136" s="6"/>
      <c r="Q136" s="3" t="s">
        <v>11</v>
      </c>
      <c r="R136" s="3">
        <v>10</v>
      </c>
      <c r="S136" s="3">
        <v>1770</v>
      </c>
      <c r="T136" s="3" t="s">
        <v>111</v>
      </c>
    </row>
    <row r="137" spans="1:20" ht="16.05" customHeight="1" x14ac:dyDescent="0.3">
      <c r="A137" s="3" t="s">
        <v>471</v>
      </c>
      <c r="B137" s="4" t="s">
        <v>507</v>
      </c>
      <c r="C137" s="3" t="s">
        <v>108</v>
      </c>
      <c r="D137" s="3" t="s">
        <v>55</v>
      </c>
      <c r="E137" s="3" t="s">
        <v>107</v>
      </c>
      <c r="F137" s="3" t="s">
        <v>108</v>
      </c>
      <c r="G137" s="3"/>
      <c r="H137" s="3" t="s">
        <v>16</v>
      </c>
      <c r="I137" s="3" t="s">
        <v>17</v>
      </c>
      <c r="J137" s="3">
        <v>28721824</v>
      </c>
      <c r="K137" s="3" t="s">
        <v>10</v>
      </c>
      <c r="L137" s="3" t="s">
        <v>37</v>
      </c>
      <c r="M137" s="3">
        <v>2100</v>
      </c>
      <c r="N137" s="3">
        <v>10</v>
      </c>
      <c r="O137" s="6"/>
      <c r="P137" s="6"/>
      <c r="Q137" s="3" t="s">
        <v>11</v>
      </c>
      <c r="R137" s="3">
        <v>10</v>
      </c>
      <c r="S137" s="3">
        <v>63</v>
      </c>
      <c r="T137" s="3" t="s">
        <v>110</v>
      </c>
    </row>
    <row r="138" spans="1:20" ht="16.05" customHeight="1" x14ac:dyDescent="0.3">
      <c r="A138" s="3" t="s">
        <v>459</v>
      </c>
      <c r="B138" s="4" t="s">
        <v>508</v>
      </c>
      <c r="C138" s="3" t="s">
        <v>108</v>
      </c>
      <c r="D138" s="3" t="s">
        <v>55</v>
      </c>
      <c r="E138" s="3" t="s">
        <v>107</v>
      </c>
      <c r="F138" s="3" t="s">
        <v>108</v>
      </c>
      <c r="G138" s="3"/>
      <c r="H138" s="3">
        <v>28721824</v>
      </c>
      <c r="I138" s="3" t="s">
        <v>10</v>
      </c>
      <c r="J138" s="3">
        <v>28721824</v>
      </c>
      <c r="K138" s="3" t="s">
        <v>10</v>
      </c>
      <c r="L138" s="3" t="s">
        <v>13</v>
      </c>
      <c r="M138" s="3">
        <v>2000</v>
      </c>
      <c r="N138" s="3">
        <v>10</v>
      </c>
      <c r="O138" s="6"/>
      <c r="P138" s="6"/>
      <c r="Q138" s="3" t="s">
        <v>11</v>
      </c>
      <c r="R138" s="3">
        <v>10</v>
      </c>
      <c r="S138" s="3">
        <v>60</v>
      </c>
      <c r="T138" s="3" t="s">
        <v>109</v>
      </c>
    </row>
    <row r="139" spans="1:20" ht="16.0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 t="s">
        <v>529</v>
      </c>
      <c r="O139" s="6">
        <f>SUM(O135:O138)</f>
        <v>840000</v>
      </c>
      <c r="P139" s="6"/>
      <c r="Q139" s="3"/>
      <c r="R139" s="3"/>
      <c r="S139" s="3"/>
      <c r="T139" s="3"/>
    </row>
    <row r="140" spans="1:20" ht="16.05" customHeight="1" x14ac:dyDescent="0.3">
      <c r="A140" s="3" t="s">
        <v>502</v>
      </c>
      <c r="B140" s="4" t="s">
        <v>503</v>
      </c>
      <c r="C140" s="3" t="s">
        <v>101</v>
      </c>
      <c r="D140" s="3" t="s">
        <v>55</v>
      </c>
      <c r="E140" s="3" t="s">
        <v>504</v>
      </c>
      <c r="F140" s="3" t="s">
        <v>101</v>
      </c>
      <c r="G140" s="3"/>
      <c r="H140" s="3" t="s">
        <v>64</v>
      </c>
      <c r="I140" s="3" t="s">
        <v>65</v>
      </c>
      <c r="J140" s="3">
        <v>28721824</v>
      </c>
      <c r="K140" s="3" t="s">
        <v>10</v>
      </c>
      <c r="L140" s="3" t="s">
        <v>39</v>
      </c>
      <c r="M140" s="3">
        <v>10000</v>
      </c>
      <c r="N140" s="3">
        <v>25</v>
      </c>
      <c r="O140" s="6">
        <v>250000</v>
      </c>
      <c r="P140" s="6"/>
      <c r="Q140" s="3" t="s">
        <v>11</v>
      </c>
      <c r="R140" s="3">
        <v>10</v>
      </c>
      <c r="S140" s="3">
        <v>750</v>
      </c>
      <c r="T140" s="3" t="s">
        <v>105</v>
      </c>
    </row>
    <row r="141" spans="1:20" ht="16.05" customHeight="1" x14ac:dyDescent="0.3">
      <c r="A141" s="3" t="s">
        <v>505</v>
      </c>
      <c r="B141" s="4" t="s">
        <v>506</v>
      </c>
      <c r="C141" s="3" t="s">
        <v>101</v>
      </c>
      <c r="D141" s="3" t="s">
        <v>55</v>
      </c>
      <c r="E141" s="3" t="s">
        <v>100</v>
      </c>
      <c r="F141" s="3" t="s">
        <v>101</v>
      </c>
      <c r="G141" s="3"/>
      <c r="H141" s="3" t="s">
        <v>40</v>
      </c>
      <c r="I141" s="3" t="s">
        <v>41</v>
      </c>
      <c r="J141" s="3">
        <v>28721824</v>
      </c>
      <c r="K141" s="3" t="s">
        <v>10</v>
      </c>
      <c r="L141" s="3" t="s">
        <v>36</v>
      </c>
      <c r="M141" s="3">
        <v>10000</v>
      </c>
      <c r="N141" s="3">
        <v>59</v>
      </c>
      <c r="O141" s="6">
        <v>590000</v>
      </c>
      <c r="P141" s="6"/>
      <c r="Q141" s="3" t="s">
        <v>11</v>
      </c>
      <c r="R141" s="3">
        <v>10</v>
      </c>
      <c r="S141" s="3">
        <v>1770</v>
      </c>
      <c r="T141" s="3" t="s">
        <v>104</v>
      </c>
    </row>
    <row r="142" spans="1:20" ht="16.05" customHeight="1" x14ac:dyDescent="0.3">
      <c r="A142" s="3" t="s">
        <v>471</v>
      </c>
      <c r="B142" s="4" t="s">
        <v>507</v>
      </c>
      <c r="C142" s="3" t="s">
        <v>101</v>
      </c>
      <c r="D142" s="3" t="s">
        <v>55</v>
      </c>
      <c r="E142" s="3" t="s">
        <v>100</v>
      </c>
      <c r="F142" s="3" t="s">
        <v>101</v>
      </c>
      <c r="G142" s="3"/>
      <c r="H142" s="3" t="s">
        <v>16</v>
      </c>
      <c r="I142" s="3" t="s">
        <v>17</v>
      </c>
      <c r="J142" s="3">
        <v>28721824</v>
      </c>
      <c r="K142" s="3" t="s">
        <v>10</v>
      </c>
      <c r="L142" s="3" t="s">
        <v>37</v>
      </c>
      <c r="M142" s="3">
        <v>2100</v>
      </c>
      <c r="N142" s="3">
        <v>10</v>
      </c>
      <c r="O142" s="6"/>
      <c r="P142" s="6"/>
      <c r="Q142" s="3" t="s">
        <v>11</v>
      </c>
      <c r="R142" s="3">
        <v>10</v>
      </c>
      <c r="S142" s="3">
        <v>63</v>
      </c>
      <c r="T142" s="3" t="s">
        <v>103</v>
      </c>
    </row>
    <row r="143" spans="1:20" ht="16.05" customHeight="1" x14ac:dyDescent="0.3">
      <c r="A143" s="3" t="s">
        <v>459</v>
      </c>
      <c r="B143" s="4" t="s">
        <v>508</v>
      </c>
      <c r="C143" s="3" t="s">
        <v>101</v>
      </c>
      <c r="D143" s="3" t="s">
        <v>55</v>
      </c>
      <c r="E143" s="3" t="s">
        <v>100</v>
      </c>
      <c r="F143" s="3" t="s">
        <v>101</v>
      </c>
      <c r="G143" s="3"/>
      <c r="H143" s="3">
        <v>28721824</v>
      </c>
      <c r="I143" s="3" t="s">
        <v>10</v>
      </c>
      <c r="J143" s="3">
        <v>28721824</v>
      </c>
      <c r="K143" s="3" t="s">
        <v>10</v>
      </c>
      <c r="L143" s="3" t="s">
        <v>13</v>
      </c>
      <c r="M143" s="3">
        <v>2000</v>
      </c>
      <c r="N143" s="3">
        <v>10</v>
      </c>
      <c r="O143" s="6"/>
      <c r="P143" s="6"/>
      <c r="Q143" s="3" t="s">
        <v>11</v>
      </c>
      <c r="R143" s="3">
        <v>10</v>
      </c>
      <c r="S143" s="3">
        <v>60</v>
      </c>
      <c r="T143" s="3" t="s">
        <v>102</v>
      </c>
    </row>
    <row r="144" spans="1:20" ht="16.0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 t="s">
        <v>529</v>
      </c>
      <c r="O144" s="6">
        <f>SUM(O140:O143)</f>
        <v>840000</v>
      </c>
      <c r="P144" s="6"/>
      <c r="Q144" s="3"/>
      <c r="R144" s="3"/>
      <c r="S144" s="3"/>
      <c r="T144" s="3"/>
    </row>
    <row r="145" spans="1:20" ht="16.05" customHeight="1" x14ac:dyDescent="0.3">
      <c r="A145" s="3" t="s">
        <v>517</v>
      </c>
      <c r="B145" s="4" t="s">
        <v>518</v>
      </c>
      <c r="C145" s="3" t="s">
        <v>132</v>
      </c>
      <c r="D145" s="3" t="s">
        <v>55</v>
      </c>
      <c r="E145" s="3" t="s">
        <v>519</v>
      </c>
      <c r="F145" s="3" t="s">
        <v>132</v>
      </c>
      <c r="G145" s="3"/>
      <c r="H145" s="3" t="s">
        <v>40</v>
      </c>
      <c r="I145" s="3" t="s">
        <v>41</v>
      </c>
      <c r="J145" s="3">
        <v>28721824</v>
      </c>
      <c r="K145" s="3" t="s">
        <v>10</v>
      </c>
      <c r="L145" s="3" t="s">
        <v>36</v>
      </c>
      <c r="M145" s="3">
        <v>10000</v>
      </c>
      <c r="N145" s="3">
        <v>59</v>
      </c>
      <c r="O145" s="6">
        <v>590000</v>
      </c>
      <c r="P145" s="6"/>
      <c r="Q145" s="3" t="s">
        <v>11</v>
      </c>
      <c r="R145" s="3">
        <v>10</v>
      </c>
      <c r="S145" s="3">
        <v>1770</v>
      </c>
      <c r="T145" s="3" t="s">
        <v>135</v>
      </c>
    </row>
    <row r="146" spans="1:20" ht="16.05" customHeight="1" x14ac:dyDescent="0.3">
      <c r="A146" s="3" t="s">
        <v>471</v>
      </c>
      <c r="B146" s="4" t="s">
        <v>520</v>
      </c>
      <c r="C146" s="3" t="s">
        <v>132</v>
      </c>
      <c r="D146" s="3" t="s">
        <v>55</v>
      </c>
      <c r="E146" s="3" t="s">
        <v>131</v>
      </c>
      <c r="F146" s="3" t="s">
        <v>132</v>
      </c>
      <c r="G146" s="3"/>
      <c r="H146" s="3" t="s">
        <v>16</v>
      </c>
      <c r="I146" s="3" t="s">
        <v>17</v>
      </c>
      <c r="J146" s="3">
        <v>28721824</v>
      </c>
      <c r="K146" s="3" t="s">
        <v>10</v>
      </c>
      <c r="L146" s="3" t="s">
        <v>37</v>
      </c>
      <c r="M146" s="3">
        <v>1050</v>
      </c>
      <c r="N146" s="3">
        <v>10</v>
      </c>
      <c r="O146" s="6">
        <v>10500</v>
      </c>
      <c r="P146" s="6"/>
      <c r="Q146" s="3" t="s">
        <v>11</v>
      </c>
      <c r="R146" s="3">
        <v>10</v>
      </c>
      <c r="S146" s="3">
        <v>31</v>
      </c>
      <c r="T146" s="3" t="s">
        <v>134</v>
      </c>
    </row>
    <row r="147" spans="1:20" ht="16.05" customHeight="1" x14ac:dyDescent="0.3">
      <c r="A147" s="3" t="s">
        <v>459</v>
      </c>
      <c r="B147" s="4" t="s">
        <v>521</v>
      </c>
      <c r="C147" s="3" t="s">
        <v>132</v>
      </c>
      <c r="D147" s="3" t="s">
        <v>55</v>
      </c>
      <c r="E147" s="3" t="s">
        <v>131</v>
      </c>
      <c r="F147" s="3" t="s">
        <v>132</v>
      </c>
      <c r="G147" s="3"/>
      <c r="H147" s="3">
        <v>28721824</v>
      </c>
      <c r="I147" s="3" t="s">
        <v>10</v>
      </c>
      <c r="J147" s="3">
        <v>28721824</v>
      </c>
      <c r="K147" s="3" t="s">
        <v>10</v>
      </c>
      <c r="L147" s="3" t="s">
        <v>13</v>
      </c>
      <c r="M147" s="3">
        <v>1000</v>
      </c>
      <c r="N147" s="3">
        <v>10</v>
      </c>
      <c r="O147" s="6">
        <v>10000</v>
      </c>
      <c r="P147" s="6"/>
      <c r="Q147" s="3" t="s">
        <v>11</v>
      </c>
      <c r="R147" s="3">
        <v>10</v>
      </c>
      <c r="S147" s="3">
        <v>30</v>
      </c>
      <c r="T147" s="3" t="s">
        <v>133</v>
      </c>
    </row>
    <row r="148" spans="1:20" ht="16.0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 t="s">
        <v>529</v>
      </c>
      <c r="O148" s="6">
        <f>SUM(O145:O147)</f>
        <v>610500</v>
      </c>
      <c r="P148" s="6"/>
      <c r="Q148" s="3"/>
      <c r="R148" s="3"/>
      <c r="S148" s="3"/>
      <c r="T148" s="3"/>
    </row>
    <row r="149" spans="1:20" ht="16.05" customHeight="1" x14ac:dyDescent="0.3">
      <c r="A149" s="3" t="s">
        <v>512</v>
      </c>
      <c r="B149" s="4" t="s">
        <v>513</v>
      </c>
      <c r="C149" s="3" t="s">
        <v>514</v>
      </c>
      <c r="D149" s="3" t="s">
        <v>55</v>
      </c>
      <c r="E149" s="3" t="s">
        <v>515</v>
      </c>
      <c r="F149" s="3" t="s">
        <v>514</v>
      </c>
      <c r="G149" s="3"/>
      <c r="H149" s="3" t="s">
        <v>59</v>
      </c>
      <c r="I149" s="3" t="s">
        <v>60</v>
      </c>
      <c r="J149" s="3">
        <v>16320351</v>
      </c>
      <c r="K149" s="3" t="s">
        <v>306</v>
      </c>
      <c r="L149" s="3" t="s">
        <v>309</v>
      </c>
      <c r="M149" s="3">
        <v>10000</v>
      </c>
      <c r="N149" s="3">
        <v>59</v>
      </c>
      <c r="O149" s="6">
        <v>590000</v>
      </c>
      <c r="P149" s="6">
        <v>590000</v>
      </c>
      <c r="Q149" s="3" t="s">
        <v>11</v>
      </c>
      <c r="R149" s="3">
        <v>10</v>
      </c>
      <c r="S149" s="3">
        <v>1770</v>
      </c>
      <c r="T149" s="3" t="s">
        <v>318</v>
      </c>
    </row>
    <row r="150" spans="1:20" ht="16.05" customHeight="1" x14ac:dyDescent="0.3">
      <c r="A150" s="3" t="s">
        <v>412</v>
      </c>
      <c r="B150" s="4" t="s">
        <v>442</v>
      </c>
      <c r="C150" s="3" t="s">
        <v>450</v>
      </c>
      <c r="D150" s="3" t="s">
        <v>55</v>
      </c>
      <c r="E150" s="3" t="s">
        <v>122</v>
      </c>
      <c r="F150" s="3" t="s">
        <v>450</v>
      </c>
      <c r="G150" s="3"/>
      <c r="H150" s="3" t="s">
        <v>198</v>
      </c>
      <c r="I150" s="3" t="s">
        <v>199</v>
      </c>
      <c r="J150" s="3">
        <v>28649611</v>
      </c>
      <c r="K150" s="3" t="s">
        <v>268</v>
      </c>
      <c r="L150" s="3" t="s">
        <v>171</v>
      </c>
      <c r="M150" s="3">
        <v>5000</v>
      </c>
      <c r="N150" s="3">
        <v>59</v>
      </c>
      <c r="O150" s="6">
        <v>295000</v>
      </c>
      <c r="P150" s="6">
        <v>295000</v>
      </c>
      <c r="Q150" s="3" t="s">
        <v>11</v>
      </c>
      <c r="R150" s="3">
        <v>10</v>
      </c>
      <c r="S150" s="3">
        <v>885</v>
      </c>
      <c r="T150" s="3" t="s">
        <v>290</v>
      </c>
    </row>
    <row r="151" spans="1:20" ht="16.05" customHeight="1" x14ac:dyDescent="0.3">
      <c r="A151" s="3" t="s">
        <v>433</v>
      </c>
      <c r="B151" s="4" t="s">
        <v>443</v>
      </c>
      <c r="C151" s="3" t="s">
        <v>451</v>
      </c>
      <c r="D151" s="3" t="s">
        <v>55</v>
      </c>
      <c r="E151" s="3" t="s">
        <v>122</v>
      </c>
      <c r="F151" s="3" t="s">
        <v>451</v>
      </c>
      <c r="G151" s="3"/>
      <c r="H151" s="3" t="s">
        <v>259</v>
      </c>
      <c r="I151" s="3" t="s">
        <v>260</v>
      </c>
      <c r="J151" s="3">
        <v>13001684</v>
      </c>
      <c r="K151" s="3" t="s">
        <v>258</v>
      </c>
      <c r="L151" s="3" t="s">
        <v>264</v>
      </c>
      <c r="M151" s="3">
        <v>3000</v>
      </c>
      <c r="N151" s="3">
        <v>25</v>
      </c>
      <c r="O151" s="6">
        <v>75000</v>
      </c>
      <c r="P151" s="6">
        <v>75000</v>
      </c>
      <c r="Q151" s="3" t="s">
        <v>11</v>
      </c>
      <c r="R151" s="3">
        <v>10</v>
      </c>
      <c r="S151" s="3">
        <v>225</v>
      </c>
      <c r="T151" s="3" t="s">
        <v>266</v>
      </c>
    </row>
    <row r="152" spans="1:20" ht="16.05" customHeight="1" x14ac:dyDescent="0.3">
      <c r="A152" s="3" t="s">
        <v>407</v>
      </c>
      <c r="B152" s="4" t="s">
        <v>452</v>
      </c>
      <c r="C152" s="3" t="s">
        <v>453</v>
      </c>
      <c r="D152" s="3" t="s">
        <v>55</v>
      </c>
      <c r="E152" s="3" t="s">
        <v>122</v>
      </c>
      <c r="F152" s="3" t="s">
        <v>453</v>
      </c>
      <c r="G152" s="3"/>
      <c r="H152" s="3" t="s">
        <v>261</v>
      </c>
      <c r="I152" s="3" t="s">
        <v>262</v>
      </c>
      <c r="J152" s="3">
        <v>28649611</v>
      </c>
      <c r="K152" s="3" t="s">
        <v>268</v>
      </c>
      <c r="L152" s="3" t="s">
        <v>269</v>
      </c>
      <c r="M152" s="3">
        <v>5000</v>
      </c>
      <c r="N152" s="3">
        <v>16</v>
      </c>
      <c r="O152" s="6">
        <v>80000</v>
      </c>
      <c r="P152" s="6">
        <v>80000</v>
      </c>
      <c r="Q152" s="3" t="s">
        <v>11</v>
      </c>
      <c r="R152" s="3">
        <v>10</v>
      </c>
      <c r="S152" s="3">
        <v>240</v>
      </c>
      <c r="T152" s="3" t="s">
        <v>289</v>
      </c>
    </row>
    <row r="153" spans="1:20" ht="16.05" customHeight="1" x14ac:dyDescent="0.3">
      <c r="A153" s="3" t="s">
        <v>408</v>
      </c>
      <c r="B153" s="4" t="s">
        <v>444</v>
      </c>
      <c r="C153" s="3" t="s">
        <v>454</v>
      </c>
      <c r="D153" s="3" t="s">
        <v>55</v>
      </c>
      <c r="E153" s="3" t="s">
        <v>122</v>
      </c>
      <c r="F153" s="3" t="s">
        <v>454</v>
      </c>
      <c r="G153" s="3"/>
      <c r="H153" s="3" t="s">
        <v>253</v>
      </c>
      <c r="I153" s="3" t="s">
        <v>254</v>
      </c>
      <c r="J153" s="3">
        <v>13001684</v>
      </c>
      <c r="K153" s="3" t="s">
        <v>258</v>
      </c>
      <c r="L153" s="3" t="s">
        <v>263</v>
      </c>
      <c r="M153" s="3">
        <v>3000</v>
      </c>
      <c r="N153" s="3">
        <v>58</v>
      </c>
      <c r="O153" s="6">
        <v>174000</v>
      </c>
      <c r="P153" s="6">
        <v>174000</v>
      </c>
      <c r="Q153" s="3" t="s">
        <v>11</v>
      </c>
      <c r="R153" s="3">
        <v>10</v>
      </c>
      <c r="S153" s="3">
        <v>522</v>
      </c>
      <c r="T153" s="3" t="s">
        <v>267</v>
      </c>
    </row>
    <row r="154" spans="1:20" ht="16.05" customHeight="1" x14ac:dyDescent="0.3">
      <c r="A154" s="3" t="s">
        <v>445</v>
      </c>
      <c r="B154" s="4" t="s">
        <v>446</v>
      </c>
      <c r="C154" s="3" t="s">
        <v>455</v>
      </c>
      <c r="D154" s="3" t="s">
        <v>55</v>
      </c>
      <c r="E154" s="3" t="s">
        <v>122</v>
      </c>
      <c r="F154" s="3" t="s">
        <v>455</v>
      </c>
      <c r="G154" s="3"/>
      <c r="H154" s="3" t="s">
        <v>202</v>
      </c>
      <c r="I154" s="3" t="s">
        <v>203</v>
      </c>
      <c r="J154" s="3">
        <v>24367528</v>
      </c>
      <c r="K154" s="3" t="s">
        <v>376</v>
      </c>
      <c r="L154" s="3" t="s">
        <v>195</v>
      </c>
      <c r="M154" s="3">
        <v>10000</v>
      </c>
      <c r="N154" s="3">
        <v>59</v>
      </c>
      <c r="O154" s="6">
        <v>590000</v>
      </c>
      <c r="P154" s="6">
        <v>590000</v>
      </c>
      <c r="Q154" s="3" t="s">
        <v>11</v>
      </c>
      <c r="R154" s="3">
        <v>10</v>
      </c>
      <c r="S154" s="3">
        <v>1770</v>
      </c>
      <c r="T154" s="3" t="s">
        <v>388</v>
      </c>
    </row>
    <row r="155" spans="1:20" ht="16.05" customHeight="1" x14ac:dyDescent="0.3">
      <c r="A155" s="3" t="s">
        <v>447</v>
      </c>
      <c r="B155" s="4" t="s">
        <v>448</v>
      </c>
      <c r="C155" s="3" t="s">
        <v>449</v>
      </c>
      <c r="D155" s="3" t="s">
        <v>55</v>
      </c>
      <c r="E155" s="3" t="s">
        <v>122</v>
      </c>
      <c r="F155" s="3" t="s">
        <v>449</v>
      </c>
      <c r="G155" s="3"/>
      <c r="H155" s="3" t="s">
        <v>16</v>
      </c>
      <c r="I155" s="3" t="s">
        <v>17</v>
      </c>
      <c r="J155" s="3">
        <v>28721824</v>
      </c>
      <c r="K155" s="3" t="s">
        <v>10</v>
      </c>
      <c r="L155" s="3" t="s">
        <v>24</v>
      </c>
      <c r="M155" s="3">
        <v>1050</v>
      </c>
      <c r="N155" s="3">
        <v>10</v>
      </c>
      <c r="O155" s="6"/>
      <c r="P155" s="6"/>
      <c r="Q155" s="3" t="s">
        <v>11</v>
      </c>
      <c r="R155" s="3">
        <v>10</v>
      </c>
      <c r="S155" s="3">
        <v>31</v>
      </c>
      <c r="T155" s="3" t="s">
        <v>125</v>
      </c>
    </row>
    <row r="156" spans="1:20" ht="16.05" customHeight="1" x14ac:dyDescent="0.3">
      <c r="A156" s="3" t="s">
        <v>404</v>
      </c>
      <c r="B156" s="4" t="s">
        <v>508</v>
      </c>
      <c r="C156" s="3" t="s">
        <v>516</v>
      </c>
      <c r="D156" s="3" t="s">
        <v>55</v>
      </c>
      <c r="E156" s="3" t="s">
        <v>122</v>
      </c>
      <c r="F156" s="3" t="s">
        <v>516</v>
      </c>
      <c r="G156" s="3"/>
      <c r="H156" s="3">
        <v>28721824</v>
      </c>
      <c r="I156" s="3" t="s">
        <v>10</v>
      </c>
      <c r="J156" s="3">
        <v>28721824</v>
      </c>
      <c r="K156" s="3" t="s">
        <v>10</v>
      </c>
      <c r="L156" s="3" t="s">
        <v>25</v>
      </c>
      <c r="M156" s="3">
        <v>1000</v>
      </c>
      <c r="N156" s="3">
        <v>10</v>
      </c>
      <c r="O156" s="6"/>
      <c r="P156" s="6"/>
      <c r="Q156" s="3" t="s">
        <v>11</v>
      </c>
      <c r="R156" s="3">
        <v>10</v>
      </c>
      <c r="S156" s="3">
        <v>30</v>
      </c>
      <c r="T156" s="3" t="s">
        <v>123</v>
      </c>
    </row>
    <row r="157" spans="1:20" ht="16.05" customHeight="1" x14ac:dyDescent="0.3">
      <c r="A157" s="3" t="s">
        <v>459</v>
      </c>
      <c r="B157" s="4" t="s">
        <v>508</v>
      </c>
      <c r="C157" s="3" t="s">
        <v>516</v>
      </c>
      <c r="D157" s="3" t="s">
        <v>55</v>
      </c>
      <c r="E157" s="3" t="s">
        <v>122</v>
      </c>
      <c r="F157" s="3" t="s">
        <v>516</v>
      </c>
      <c r="G157" s="3"/>
      <c r="H157" s="3" t="s">
        <v>28</v>
      </c>
      <c r="I157" s="3" t="s">
        <v>29</v>
      </c>
      <c r="J157" s="3">
        <v>28721824</v>
      </c>
      <c r="K157" s="3" t="s">
        <v>10</v>
      </c>
      <c r="L157" s="3" t="s">
        <v>52</v>
      </c>
      <c r="M157" s="3">
        <v>10000</v>
      </c>
      <c r="N157" s="3">
        <v>59</v>
      </c>
      <c r="O157" s="6">
        <v>590000</v>
      </c>
      <c r="P157" s="6"/>
      <c r="Q157" s="3" t="s">
        <v>11</v>
      </c>
      <c r="R157" s="3">
        <v>10</v>
      </c>
      <c r="S157" s="3">
        <v>1770</v>
      </c>
      <c r="T157" s="3" t="s">
        <v>124</v>
      </c>
    </row>
    <row r="158" spans="1:20" ht="16.0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 t="s">
        <v>529</v>
      </c>
      <c r="O158" s="6">
        <f>SUM(O149:O157)</f>
        <v>2394000</v>
      </c>
      <c r="P158" s="6"/>
      <c r="Q158" s="3"/>
      <c r="R158" s="3"/>
      <c r="S158" s="3"/>
      <c r="T158" s="3"/>
    </row>
    <row r="159" spans="1:20" ht="16.05" customHeight="1" x14ac:dyDescent="0.3">
      <c r="A159" s="3" t="s">
        <v>522</v>
      </c>
      <c r="B159" s="4" t="s">
        <v>523</v>
      </c>
      <c r="C159" s="3" t="s">
        <v>524</v>
      </c>
      <c r="D159" s="3" t="s">
        <v>84</v>
      </c>
      <c r="E159" s="3" t="s">
        <v>525</v>
      </c>
      <c r="F159" s="3" t="s">
        <v>524</v>
      </c>
      <c r="G159" s="3"/>
      <c r="H159" s="3" t="s">
        <v>177</v>
      </c>
      <c r="I159" s="3" t="s">
        <v>178</v>
      </c>
      <c r="J159" s="3">
        <v>53077978</v>
      </c>
      <c r="K159" s="3" t="s">
        <v>179</v>
      </c>
      <c r="L159" s="3" t="s">
        <v>182</v>
      </c>
      <c r="M159" s="3">
        <v>10000</v>
      </c>
      <c r="N159" s="3">
        <v>59</v>
      </c>
      <c r="O159" s="6">
        <v>590000</v>
      </c>
      <c r="P159" s="6"/>
      <c r="Q159" s="3" t="s">
        <v>11</v>
      </c>
      <c r="R159" s="3">
        <v>10</v>
      </c>
      <c r="S159" s="3">
        <v>1770</v>
      </c>
      <c r="T159" s="3" t="s">
        <v>185</v>
      </c>
    </row>
    <row r="160" spans="1:20" ht="16.05" customHeight="1" x14ac:dyDescent="0.3">
      <c r="A160" s="3" t="s">
        <v>526</v>
      </c>
      <c r="B160" s="4" t="s">
        <v>527</v>
      </c>
      <c r="C160" s="3" t="s">
        <v>402</v>
      </c>
      <c r="D160" s="3" t="s">
        <v>84</v>
      </c>
      <c r="E160" s="3" t="s">
        <v>184</v>
      </c>
      <c r="F160" s="3" t="s">
        <v>402</v>
      </c>
      <c r="G160" s="3"/>
      <c r="H160" s="3" t="s">
        <v>177</v>
      </c>
      <c r="I160" s="3" t="s">
        <v>178</v>
      </c>
      <c r="J160" s="3">
        <v>53077978</v>
      </c>
      <c r="K160" s="3" t="s">
        <v>179</v>
      </c>
      <c r="L160" s="3" t="s">
        <v>183</v>
      </c>
      <c r="M160" s="3">
        <v>10000</v>
      </c>
      <c r="N160" s="3">
        <v>59</v>
      </c>
      <c r="O160" s="6">
        <v>590000</v>
      </c>
      <c r="P160" s="6"/>
      <c r="Q160" s="3" t="s">
        <v>11</v>
      </c>
      <c r="R160" s="3">
        <v>10</v>
      </c>
      <c r="S160" s="3">
        <v>1770</v>
      </c>
      <c r="T160" s="3" t="s">
        <v>186</v>
      </c>
    </row>
    <row r="161" spans="1:20" ht="16.05" customHeight="1" x14ac:dyDescent="0.3">
      <c r="A161" s="3" t="s">
        <v>526</v>
      </c>
      <c r="B161" s="4" t="s">
        <v>527</v>
      </c>
      <c r="C161" s="3" t="s">
        <v>402</v>
      </c>
      <c r="D161" s="3" t="s">
        <v>84</v>
      </c>
      <c r="E161" s="3" t="s">
        <v>528</v>
      </c>
      <c r="F161" s="3" t="s">
        <v>402</v>
      </c>
      <c r="G161" s="3"/>
      <c r="H161" s="3" t="s">
        <v>180</v>
      </c>
      <c r="I161" s="3" t="s">
        <v>181</v>
      </c>
      <c r="J161" s="3">
        <v>53077978</v>
      </c>
      <c r="K161" s="3" t="s">
        <v>179</v>
      </c>
      <c r="L161" s="3" t="s">
        <v>183</v>
      </c>
      <c r="M161" s="3">
        <v>20000</v>
      </c>
      <c r="N161" s="3">
        <v>29</v>
      </c>
      <c r="O161" s="6">
        <v>580000</v>
      </c>
      <c r="P161" s="6"/>
      <c r="Q161" s="3" t="s">
        <v>11</v>
      </c>
      <c r="R161" s="3">
        <v>10</v>
      </c>
      <c r="S161" s="3">
        <v>1740</v>
      </c>
      <c r="T161" s="3" t="s">
        <v>187</v>
      </c>
    </row>
    <row r="162" spans="1:20" ht="16.0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 t="s">
        <v>529</v>
      </c>
      <c r="O162" s="6">
        <f>SUM(O159:O161)</f>
        <v>1760000</v>
      </c>
      <c r="P162" s="6"/>
      <c r="Q162" s="3"/>
      <c r="R162" s="3"/>
      <c r="S162" s="3"/>
      <c r="T162" s="3"/>
    </row>
    <row r="163" spans="1:20" x14ac:dyDescent="0.3">
      <c r="O163" s="6" t="s">
        <v>536</v>
      </c>
      <c r="P163" s="6">
        <f>SUM(P2:P162)</f>
        <v>22381000</v>
      </c>
    </row>
  </sheetData>
  <sortState ref="A74:S87">
    <sortCondition ref="K74:K87"/>
  </sortState>
  <phoneticPr fontId="1" type="noConversion"/>
  <pageMargins left="0.27559055118110237" right="0.27559055118110237" top="1.0629921259842521" bottom="0.55118110236220474" header="0.82677165354330717" footer="0.23622047244094491"/>
  <pageSetup paperSize="9" scale="75" orientation="landscape" r:id="rId1"/>
  <headerFooter>
    <oddHeader>&amp;C本案到案投資人遭地下券商職員詐騙購買股票金額清查表(資料來源：財政部財政資料中心104年3月26日資理字第1040001165號提供光碟檔案資料)</oddHead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已命名的範圍</vt:lpstr>
      </vt:variant>
      <vt:variant>
        <vt:i4>1</vt:i4>
      </vt:variant>
    </vt:vector>
  </HeadingPairs>
  <TitlesOfParts>
    <vt:vector size="15" baseType="lpstr">
      <vt:lpstr>曾楊煒販售股票明細</vt:lpstr>
      <vt:lpstr>李惠珍</vt:lpstr>
      <vt:lpstr>余鑑泉</vt:lpstr>
      <vt:lpstr>徐活騰</vt:lpstr>
      <vt:lpstr>解忠燑</vt:lpstr>
      <vt:lpstr>劉德光</vt:lpstr>
      <vt:lpstr>趙維源</vt:lpstr>
      <vt:lpstr>張崇浩</vt:lpstr>
      <vt:lpstr>曾榮枝</vt:lpstr>
      <vt:lpstr>徐迦瑩</vt:lpstr>
      <vt:lpstr>陳建良等人</vt:lpstr>
      <vt:lpstr>鄧玉菊</vt:lpstr>
      <vt:lpstr>黃啟智</vt:lpstr>
      <vt:lpstr>總表</vt:lpstr>
      <vt:lpstr>總表!Print_Titles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2018-01-10T06:38:56Z</dcterms:modified>
</cp:coreProperties>
</file>