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0" yWindow="120" windowWidth="12888" windowHeight="10212"/>
  </bookViews>
  <sheets>
    <sheet name="附表8" sheetId="8" r:id="rId1"/>
    <sheet name="1050308查詢帳戶(原始檔)" sheetId="3" r:id="rId2"/>
    <sheet name="函文及回文字號" sheetId="6" r:id="rId3"/>
    <sheet name="帳戶查扣金額" sheetId="5" r:id="rId4"/>
    <sheet name="查扣陳文彬帳戶部分" sheetId="9" r:id="rId5"/>
    <sheet name="銀行聯絡表" sheetId="7" r:id="rId6"/>
  </sheets>
  <definedNames>
    <definedName name="_xlnm._FilterDatabase" localSheetId="3" hidden="1">帳戶查扣金額!$B$1:$E$30</definedName>
    <definedName name="_xlnm._FilterDatabase" localSheetId="5" hidden="1">銀行聯絡表!$C$1:$G$1</definedName>
    <definedName name="_xlnm.Print_Titles" localSheetId="0">附表8!$1:$2</definedName>
  </definedNames>
  <calcPr calcId="145621"/>
  <pivotCaches>
    <pivotCache cacheId="10" r:id="rId7"/>
  </pivotCaches>
</workbook>
</file>

<file path=xl/calcChain.xml><?xml version="1.0" encoding="utf-8"?>
<calcChain xmlns="http://schemas.openxmlformats.org/spreadsheetml/2006/main">
  <c r="I8" i="9" l="1"/>
  <c r="H8" i="9"/>
  <c r="G8" i="9"/>
  <c r="G18" i="8"/>
  <c r="I31" i="5" l="1"/>
  <c r="H31" i="5"/>
  <c r="G31" i="5"/>
</calcChain>
</file>

<file path=xl/sharedStrings.xml><?xml version="1.0" encoding="utf-8"?>
<sst xmlns="http://schemas.openxmlformats.org/spreadsheetml/2006/main" count="466" uniqueCount="240">
  <si>
    <t>M120204685(鄧建宜 )</t>
    <phoneticPr fontId="1" type="noConversion"/>
  </si>
  <si>
    <t>金融單位名稱</t>
  </si>
  <si>
    <t>臺灣新光商業銀行股份有限公司大里分公司</t>
  </si>
  <si>
    <t>台灣土地銀行股份有限公司西台中分公司</t>
  </si>
  <si>
    <t>對象姓名統一編號</t>
    <phoneticPr fontId="1" type="noConversion"/>
  </si>
  <si>
    <t>28721824 (聯發數碼科技股份有限公司 )</t>
    <phoneticPr fontId="1" type="noConversion"/>
  </si>
  <si>
    <t>台灣土地銀行股份有限公司北台中分公司</t>
  </si>
  <si>
    <t>玉山商業銀行股份有限公司古亭分公司</t>
  </si>
  <si>
    <t>F100231958(陳文彬 )</t>
    <phoneticPr fontId="1" type="noConversion"/>
  </si>
  <si>
    <t>台灣中小企業銀行股份有限公司忠孝分公司</t>
  </si>
  <si>
    <t>台北富邦商業銀行股份有限公司文德分公司</t>
  </si>
  <si>
    <t>台北富邦商業銀行股份有限公司安和分公司</t>
  </si>
  <si>
    <t>中國信託商業銀行股份有限公司仁愛分公司</t>
  </si>
  <si>
    <t>香港商香港上海匯豐銀行股份有限公司台北分行</t>
  </si>
  <si>
    <t>合作金庫商業銀行股份有限公司西屯分公司</t>
  </si>
  <si>
    <t>遠東國際商業銀行股份有限公司台中公益分公司　</t>
  </si>
  <si>
    <t>陽信商業銀行股份有限公司嘉義分公司</t>
  </si>
  <si>
    <t>L121711357(黃建霖 )</t>
    <phoneticPr fontId="1" type="noConversion"/>
  </si>
  <si>
    <t>台灣中小企業銀行股份有限公司沙鹿分公司</t>
  </si>
  <si>
    <t>B101076911(李勝剛 )</t>
    <phoneticPr fontId="1" type="noConversion"/>
  </si>
  <si>
    <t>備註</t>
    <phoneticPr fontId="1" type="noConversion"/>
  </si>
  <si>
    <t>53512992 (聯發數位媒體行銷有限公司)</t>
    <phoneticPr fontId="1" type="noConversion"/>
  </si>
  <si>
    <t>設立帳戶</t>
    <phoneticPr fontId="1" type="noConversion"/>
  </si>
  <si>
    <t>53501910 (聯發數碼投資有限公司)</t>
    <phoneticPr fontId="1" type="noConversion"/>
  </si>
  <si>
    <t>元大商業銀行股份有限公司台北分公司</t>
  </si>
  <si>
    <t>設立、增資帳戶</t>
    <phoneticPr fontId="1" type="noConversion"/>
  </si>
  <si>
    <t>96年設立帳戶</t>
    <phoneticPr fontId="1" type="noConversion"/>
  </si>
  <si>
    <t>96年增資帳戶</t>
    <phoneticPr fontId="1" type="noConversion"/>
  </si>
  <si>
    <t>台灣土地銀行股份有限公司復興分公司</t>
    <phoneticPr fontId="1" type="noConversion"/>
  </si>
  <si>
    <t>97年增資帳戶</t>
    <phoneticPr fontId="1" type="noConversion"/>
  </si>
  <si>
    <t>99年增資帳戶</t>
    <phoneticPr fontId="1" type="noConversion"/>
  </si>
  <si>
    <t>103年增資帳戶</t>
    <phoneticPr fontId="1" type="noConversion"/>
  </si>
  <si>
    <t>53077978廣發資訊科技股份有限公司
(聯發軟體科技股份有限公司)</t>
    <phoneticPr fontId="1" type="noConversion"/>
  </si>
  <si>
    <t>53077978廣發資訊科技股份有限公司
(聯發軟體科技股份有限公司)</t>
    <phoneticPr fontId="1" type="noConversion"/>
  </si>
  <si>
    <t>合作金庫商業銀行股份有限公司和美分公司</t>
    <phoneticPr fontId="1" type="noConversion"/>
  </si>
  <si>
    <t>100-102年增資帳戶</t>
    <phoneticPr fontId="1" type="noConversion"/>
  </si>
  <si>
    <t>53077978廣發資訊科技股份有限公司
(原名聯發軟體科技股份有限公司)</t>
    <phoneticPr fontId="1" type="noConversion"/>
  </si>
  <si>
    <t>91-103使用帳戶</t>
    <phoneticPr fontId="1" type="noConversion"/>
  </si>
  <si>
    <t>100-101使用帳戶</t>
    <phoneticPr fontId="1" type="noConversion"/>
  </si>
  <si>
    <t>95-97使用帳戶</t>
    <phoneticPr fontId="1" type="noConversion"/>
  </si>
  <si>
    <t>101-103年增資帳戶</t>
    <phoneticPr fontId="1" type="noConversion"/>
  </si>
  <si>
    <t>102-103使用帳戶</t>
    <phoneticPr fontId="1" type="noConversion"/>
  </si>
  <si>
    <t>99-103使用帳戶</t>
    <phoneticPr fontId="1" type="noConversion"/>
  </si>
  <si>
    <t>96-103使用帳戶</t>
    <phoneticPr fontId="1" type="noConversion"/>
  </si>
  <si>
    <t>99-103設立、增資帳戶</t>
    <phoneticPr fontId="1" type="noConversion"/>
  </si>
  <si>
    <t>94-97使用帳戶</t>
    <phoneticPr fontId="1" type="noConversion"/>
  </si>
  <si>
    <t>100-103使用帳戶</t>
    <phoneticPr fontId="1" type="noConversion"/>
  </si>
  <si>
    <t>銀行統編</t>
    <phoneticPr fontId="1" type="noConversion"/>
  </si>
  <si>
    <t>統一編號</t>
    <phoneticPr fontId="1" type="noConversion"/>
  </si>
  <si>
    <t>B101076911</t>
    <phoneticPr fontId="1" type="noConversion"/>
  </si>
  <si>
    <t>F100231958</t>
    <phoneticPr fontId="1" type="noConversion"/>
  </si>
  <si>
    <t>28721824</t>
    <phoneticPr fontId="1" type="noConversion"/>
  </si>
  <si>
    <t>53077978</t>
    <phoneticPr fontId="1" type="noConversion"/>
  </si>
  <si>
    <t>53512992</t>
    <phoneticPr fontId="1" type="noConversion"/>
  </si>
  <si>
    <t>53501910</t>
    <phoneticPr fontId="1" type="noConversion"/>
  </si>
  <si>
    <t>M120204685</t>
    <phoneticPr fontId="1" type="noConversion"/>
  </si>
  <si>
    <t>L121711357</t>
    <phoneticPr fontId="1" type="noConversion"/>
  </si>
  <si>
    <t xml:space="preserve">28721824 </t>
    <phoneticPr fontId="1" type="noConversion"/>
  </si>
  <si>
    <t>姓名</t>
    <phoneticPr fontId="1" type="noConversion"/>
  </si>
  <si>
    <t>聯發數碼投資有限公司</t>
    <phoneticPr fontId="1" type="noConversion"/>
  </si>
  <si>
    <t>李勝剛</t>
    <phoneticPr fontId="1" type="noConversion"/>
  </si>
  <si>
    <t xml:space="preserve">陳文彬 </t>
    <phoneticPr fontId="1" type="noConversion"/>
  </si>
  <si>
    <t>聯發數碼科技股份有限公司</t>
    <phoneticPr fontId="1" type="noConversion"/>
  </si>
  <si>
    <t>廣發資訊科技股份有限公司
(原名聯發軟體科技股份有限公司)</t>
    <phoneticPr fontId="1" type="noConversion"/>
  </si>
  <si>
    <t>聯發數位媒體行銷有限公司</t>
    <phoneticPr fontId="1" type="noConversion"/>
  </si>
  <si>
    <t>鄧建宜</t>
    <phoneticPr fontId="1" type="noConversion"/>
  </si>
  <si>
    <t xml:space="preserve">聯發數碼科技股份有限公司 </t>
    <phoneticPr fontId="1" type="noConversion"/>
  </si>
  <si>
    <t>黃建霖</t>
    <phoneticPr fontId="1" type="noConversion"/>
  </si>
  <si>
    <t>中國信託商業銀行股份有限公司</t>
    <phoneticPr fontId="1" type="noConversion"/>
  </si>
  <si>
    <t>元大商業銀行股份有限公司</t>
    <phoneticPr fontId="1" type="noConversion"/>
  </si>
  <si>
    <t>台北富邦商業銀行股份有限公司</t>
    <phoneticPr fontId="1" type="noConversion"/>
  </si>
  <si>
    <t>台灣土地銀行股份有限公司</t>
    <phoneticPr fontId="1" type="noConversion"/>
  </si>
  <si>
    <t>台灣中小企業銀行股份有限公司</t>
    <phoneticPr fontId="1" type="noConversion"/>
  </si>
  <si>
    <t>合作金庫商業銀行股份有限公司</t>
    <phoneticPr fontId="1" type="noConversion"/>
  </si>
  <si>
    <t>遠東國際商業銀行股份有限公司</t>
    <phoneticPr fontId="1" type="noConversion"/>
  </si>
  <si>
    <t>陽信商業銀行股份有限公司</t>
    <phoneticPr fontId="1" type="noConversion"/>
  </si>
  <si>
    <t>銀行代碼</t>
    <phoneticPr fontId="1" type="noConversion"/>
  </si>
  <si>
    <t>005</t>
  </si>
  <si>
    <t>006</t>
  </si>
  <si>
    <t>012</t>
  </si>
  <si>
    <t>050</t>
  </si>
  <si>
    <t>081</t>
  </si>
  <si>
    <t>103</t>
  </si>
  <si>
    <t>108</t>
  </si>
  <si>
    <t>805</t>
  </si>
  <si>
    <t>808</t>
  </si>
  <si>
    <t>822</t>
  </si>
  <si>
    <t>012</t>
    <phoneticPr fontId="1" type="noConversion"/>
  </si>
  <si>
    <t>005</t>
    <phoneticPr fontId="1" type="noConversion"/>
  </si>
  <si>
    <t>050</t>
    <phoneticPr fontId="1" type="noConversion"/>
  </si>
  <si>
    <t>808</t>
    <phoneticPr fontId="1" type="noConversion"/>
  </si>
  <si>
    <t>006</t>
    <phoneticPr fontId="1" type="noConversion"/>
  </si>
  <si>
    <t>081</t>
    <phoneticPr fontId="1" type="noConversion"/>
  </si>
  <si>
    <t>108</t>
    <phoneticPr fontId="1" type="noConversion"/>
  </si>
  <si>
    <t>805</t>
    <phoneticPr fontId="1" type="noConversion"/>
  </si>
  <si>
    <t>28721824 (聯發數碼科技股份有限公司 )</t>
    <phoneticPr fontId="1" type="noConversion"/>
  </si>
  <si>
    <t>編號</t>
    <phoneticPr fontId="1" type="noConversion"/>
  </si>
  <si>
    <t>822</t>
    <phoneticPr fontId="1" type="noConversion"/>
  </si>
  <si>
    <t>806</t>
  </si>
  <si>
    <t>806</t>
    <phoneticPr fontId="1" type="noConversion"/>
  </si>
  <si>
    <t>103</t>
    <phoneticPr fontId="1" type="noConversion"/>
  </si>
  <si>
    <t>列標籤</t>
  </si>
  <si>
    <t>總計</t>
  </si>
  <si>
    <t>金融機構代號</t>
    <phoneticPr fontId="3" type="noConversion"/>
  </si>
  <si>
    <t>受文機關</t>
    <phoneticPr fontId="3" type="noConversion"/>
  </si>
  <si>
    <t>機構地址</t>
    <phoneticPr fontId="3" type="noConversion"/>
  </si>
  <si>
    <t>005</t>
    <phoneticPr fontId="3" type="noConversion"/>
  </si>
  <si>
    <t>臺灣土地銀行</t>
    <phoneticPr fontId="3" type="noConversion"/>
  </si>
  <si>
    <t>臺北市中正區館前路46號</t>
    <phoneticPr fontId="3" type="noConversion"/>
  </si>
  <si>
    <t>006</t>
    <phoneticPr fontId="3" type="noConversion"/>
  </si>
  <si>
    <t>合作金庫商業銀行</t>
    <phoneticPr fontId="3" type="noConversion"/>
  </si>
  <si>
    <t>臺北市中正區館前路77號</t>
    <phoneticPr fontId="3" type="noConversion"/>
  </si>
  <si>
    <t>012</t>
    <phoneticPr fontId="3" type="noConversion"/>
  </si>
  <si>
    <t>台北富邦商業銀行</t>
    <phoneticPr fontId="3" type="noConversion"/>
  </si>
  <si>
    <t>臺北市中山北路2段50號11樓</t>
    <phoneticPr fontId="3" type="noConversion"/>
  </si>
  <si>
    <t>050</t>
    <phoneticPr fontId="3" type="noConversion"/>
  </si>
  <si>
    <t>臺灣中小企業銀行</t>
    <phoneticPr fontId="3" type="noConversion"/>
  </si>
  <si>
    <t>臺北市南京東路4段147號4樓</t>
    <phoneticPr fontId="3" type="noConversion"/>
  </si>
  <si>
    <t>081</t>
    <phoneticPr fontId="3" type="noConversion"/>
  </si>
  <si>
    <t>臺北市信義路五段8號1樓</t>
    <phoneticPr fontId="3" type="noConversion"/>
  </si>
  <si>
    <t>103</t>
    <phoneticPr fontId="3" type="noConversion"/>
  </si>
  <si>
    <t>臺灣新光商業銀行</t>
    <phoneticPr fontId="3" type="noConversion"/>
  </si>
  <si>
    <t>臺北市忠孝西路一段66號26樓</t>
    <phoneticPr fontId="3" type="noConversion"/>
  </si>
  <si>
    <t>108</t>
    <phoneticPr fontId="3" type="noConversion"/>
  </si>
  <si>
    <t>陽信商業銀行</t>
    <phoneticPr fontId="3" type="noConversion"/>
  </si>
  <si>
    <t>臺北市北投區石牌路一段90號</t>
    <phoneticPr fontId="3" type="noConversion"/>
  </si>
  <si>
    <t>805</t>
    <phoneticPr fontId="3" type="noConversion"/>
  </si>
  <si>
    <t>遠東國際商業銀行</t>
    <phoneticPr fontId="3" type="noConversion"/>
  </si>
  <si>
    <t>臺北市敦化南路二段207號27樓</t>
    <phoneticPr fontId="3" type="noConversion"/>
  </si>
  <si>
    <t>806</t>
    <phoneticPr fontId="3" type="noConversion"/>
  </si>
  <si>
    <t>元大商業銀行</t>
    <phoneticPr fontId="3" type="noConversion"/>
  </si>
  <si>
    <t>臺北市松山區敦化南路一段66號</t>
    <phoneticPr fontId="3" type="noConversion"/>
  </si>
  <si>
    <t>808</t>
    <phoneticPr fontId="3" type="noConversion"/>
  </si>
  <si>
    <t>玉山商業銀行</t>
    <phoneticPr fontId="3" type="noConversion"/>
  </si>
  <si>
    <t>臺北市民生東路3段115及117號</t>
    <phoneticPr fontId="3" type="noConversion"/>
  </si>
  <si>
    <t>822</t>
    <phoneticPr fontId="3" type="noConversion"/>
  </si>
  <si>
    <t>中國信託商業銀行</t>
    <phoneticPr fontId="3" type="noConversion"/>
  </si>
  <si>
    <t>臺北市南港區經貿二路166號</t>
    <phoneticPr fontId="3" type="noConversion"/>
  </si>
  <si>
    <t>匯豐(台灣)商業銀行</t>
  </si>
  <si>
    <t>匯豐(台灣)商業銀行</t>
    <phoneticPr fontId="3" type="noConversion"/>
  </si>
  <si>
    <t>玉山商業銀行股份有限公司</t>
    <phoneticPr fontId="1" type="noConversion"/>
  </si>
  <si>
    <t>臺灣新光商業銀行股份有限公司</t>
    <phoneticPr fontId="1" type="noConversion"/>
  </si>
  <si>
    <t>受文機關</t>
    <phoneticPr fontId="3" type="noConversion"/>
  </si>
  <si>
    <t>聯絡人</t>
    <phoneticPr fontId="1" type="noConversion"/>
  </si>
  <si>
    <t>電話</t>
    <phoneticPr fontId="1" type="noConversion"/>
  </si>
  <si>
    <t>傳真</t>
    <phoneticPr fontId="1" type="noConversion"/>
  </si>
  <si>
    <t>時間</t>
    <phoneticPr fontId="1" type="noConversion"/>
  </si>
  <si>
    <t>臺灣土地銀行</t>
    <phoneticPr fontId="3" type="noConversion"/>
  </si>
  <si>
    <t>合作金庫商業銀行</t>
    <phoneticPr fontId="3" type="noConversion"/>
  </si>
  <si>
    <t>02-23315530</t>
    <phoneticPr fontId="1" type="noConversion"/>
  </si>
  <si>
    <t>台北富邦商業銀行</t>
    <phoneticPr fontId="3" type="noConversion"/>
  </si>
  <si>
    <t>邱小姐</t>
    <phoneticPr fontId="1" type="noConversion"/>
  </si>
  <si>
    <t>02-25118746</t>
    <phoneticPr fontId="1" type="noConversion"/>
  </si>
  <si>
    <t>臺灣中小企業銀行</t>
    <phoneticPr fontId="3" type="noConversion"/>
  </si>
  <si>
    <t>匯豐(台灣)商業銀行</t>
    <phoneticPr fontId="3" type="noConversion"/>
  </si>
  <si>
    <t>臺灣新光商業銀行</t>
    <phoneticPr fontId="3" type="noConversion"/>
  </si>
  <si>
    <t>陽信商業銀行</t>
    <phoneticPr fontId="3" type="noConversion"/>
  </si>
  <si>
    <t>遠東國際商業銀行</t>
    <phoneticPr fontId="3" type="noConversion"/>
  </si>
  <si>
    <t>元大商業銀行</t>
    <phoneticPr fontId="3" type="noConversion"/>
  </si>
  <si>
    <t>玉山商業銀行</t>
    <phoneticPr fontId="3" type="noConversion"/>
  </si>
  <si>
    <t>陳小姐</t>
    <phoneticPr fontId="1" type="noConversion"/>
  </si>
  <si>
    <t>02-23611313-5434</t>
    <phoneticPr fontId="1" type="noConversion"/>
  </si>
  <si>
    <t>02-23115913</t>
    <phoneticPr fontId="1" type="noConversion"/>
  </si>
  <si>
    <t>中國信託商業銀行</t>
    <phoneticPr fontId="3" type="noConversion"/>
  </si>
  <si>
    <t>徐小姐</t>
    <phoneticPr fontId="1" type="noConversion"/>
  </si>
  <si>
    <t>02-27609536</t>
    <phoneticPr fontId="1" type="noConversion"/>
  </si>
  <si>
    <t xml:space="preserve"> </t>
    <phoneticPr fontId="1" type="noConversion"/>
  </si>
  <si>
    <t>陳辦事員</t>
    <phoneticPr fontId="1" type="noConversion"/>
  </si>
  <si>
    <t>02-23483315</t>
    <phoneticPr fontId="1" type="noConversion"/>
  </si>
  <si>
    <t>02-23894017</t>
    <phoneticPr fontId="1" type="noConversion"/>
  </si>
  <si>
    <t>02-2331-8198-203</t>
    <phoneticPr fontId="1" type="noConversion"/>
  </si>
  <si>
    <t>02-66112555-8873</t>
    <phoneticPr fontId="1" type="noConversion"/>
  </si>
  <si>
    <t>陳小姐</t>
    <phoneticPr fontId="1" type="noConversion"/>
  </si>
  <si>
    <t>02-27176671-138</t>
    <phoneticPr fontId="1" type="noConversion"/>
  </si>
  <si>
    <t>02-27176071</t>
    <phoneticPr fontId="1" type="noConversion"/>
  </si>
  <si>
    <t>楊小姐</t>
    <phoneticPr fontId="1" type="noConversion"/>
  </si>
  <si>
    <t>02-23812016-7629</t>
    <phoneticPr fontId="1" type="noConversion"/>
  </si>
  <si>
    <t>02-23812006</t>
    <phoneticPr fontId="1" type="noConversion"/>
  </si>
  <si>
    <t>蕭襄理</t>
    <phoneticPr fontId="1" type="noConversion"/>
  </si>
  <si>
    <t>02-28208166-302</t>
    <phoneticPr fontId="1" type="noConversion"/>
  </si>
  <si>
    <t>02-66103005</t>
    <phoneticPr fontId="1" type="noConversion"/>
  </si>
  <si>
    <t>沈小姐</t>
    <phoneticPr fontId="1" type="noConversion"/>
  </si>
  <si>
    <t>02-77265688-701</t>
    <phoneticPr fontId="1" type="noConversion"/>
  </si>
  <si>
    <t>02-77266886</t>
    <phoneticPr fontId="1" type="noConversion"/>
  </si>
  <si>
    <t>02-21821977-7533</t>
    <phoneticPr fontId="1" type="noConversion"/>
  </si>
  <si>
    <t>02-25912221</t>
    <phoneticPr fontId="1" type="noConversion"/>
  </si>
  <si>
    <t>楊小姐(俐倩)</t>
    <phoneticPr fontId="1" type="noConversion"/>
  </si>
  <si>
    <t>02-27680505-1696、1753</t>
    <phoneticPr fontId="1" type="noConversion"/>
  </si>
  <si>
    <t>徐小姐(高小姐)</t>
    <phoneticPr fontId="1" type="noConversion"/>
  </si>
  <si>
    <t>02-66033785</t>
    <phoneticPr fontId="1" type="noConversion"/>
  </si>
  <si>
    <t>02-66312425</t>
    <phoneticPr fontId="1" type="noConversion"/>
  </si>
  <si>
    <t>周小姐</t>
    <phoneticPr fontId="1" type="noConversion"/>
  </si>
  <si>
    <t>帳戶已結清</t>
    <phoneticPr fontId="1" type="noConversion"/>
  </si>
  <si>
    <t>帳號</t>
    <phoneticPr fontId="1" type="noConversion"/>
  </si>
  <si>
    <t>442168075610</t>
    <phoneticPr fontId="1" type="noConversion"/>
  </si>
  <si>
    <t>660210431176</t>
    <phoneticPr fontId="1" type="noConversion"/>
  </si>
  <si>
    <t>回文文號</t>
    <phoneticPr fontId="1" type="noConversion"/>
  </si>
  <si>
    <t>北富銀集作字第1050001037號</t>
    <phoneticPr fontId="1" type="noConversion"/>
  </si>
  <si>
    <t>中信銀字第10522483917398號</t>
    <phoneticPr fontId="1" type="noConversion"/>
  </si>
  <si>
    <t>(105)新光銀業務字第22462號</t>
    <phoneticPr fontId="1" type="noConversion"/>
  </si>
  <si>
    <t>0426501125851</t>
    <phoneticPr fontId="1" type="noConversion"/>
  </si>
  <si>
    <t>0435501030313</t>
    <phoneticPr fontId="1" type="noConversion"/>
  </si>
  <si>
    <t>0903501047681</t>
    <phoneticPr fontId="1" type="noConversion"/>
  </si>
  <si>
    <t>0912500164198</t>
    <phoneticPr fontId="1" type="noConversion"/>
  </si>
  <si>
    <t>48262875914</t>
    <phoneticPr fontId="1" type="noConversion"/>
  </si>
  <si>
    <t>49062100558</t>
    <phoneticPr fontId="1" type="noConversion"/>
  </si>
  <si>
    <t>08252950312</t>
    <phoneticPr fontId="1" type="noConversion"/>
  </si>
  <si>
    <t>050</t>
    <phoneticPr fontId="1" type="noConversion"/>
  </si>
  <si>
    <t>08062430770</t>
    <phoneticPr fontId="1" type="noConversion"/>
  </si>
  <si>
    <t>合金西屯字第050001134號</t>
    <phoneticPr fontId="1" type="noConversion"/>
  </si>
  <si>
    <t>1438765XXX722</t>
    <phoneticPr fontId="1" type="noConversion"/>
  </si>
  <si>
    <t>(105)遠銀存押字第0001955號</t>
    <phoneticPr fontId="1" type="noConversion"/>
  </si>
  <si>
    <t>00500100018876</t>
    <phoneticPr fontId="1" type="noConversion"/>
  </si>
  <si>
    <t>未設立帳號</t>
    <phoneticPr fontId="1" type="noConversion"/>
  </si>
  <si>
    <t xml:space="preserve"> 陽信總業務字第1059905485號</t>
    <phoneticPr fontId="1" type="noConversion"/>
  </si>
  <si>
    <t>63429200</t>
    <phoneticPr fontId="1" type="noConversion"/>
  </si>
  <si>
    <t>077001035684</t>
    <phoneticPr fontId="1" type="noConversion"/>
  </si>
  <si>
    <t>077001033291</t>
    <phoneticPr fontId="1" type="noConversion"/>
  </si>
  <si>
    <t>077001033231</t>
    <phoneticPr fontId="1" type="noConversion"/>
  </si>
  <si>
    <t>077001032731</t>
    <phoneticPr fontId="1" type="noConversion"/>
  </si>
  <si>
    <t>055001093371</t>
    <phoneticPr fontId="1" type="noConversion"/>
  </si>
  <si>
    <t>055005383195</t>
    <phoneticPr fontId="1" type="noConversion"/>
  </si>
  <si>
    <t>055001090860</t>
    <phoneticPr fontId="1" type="noConversion"/>
  </si>
  <si>
    <t>055051035533</t>
    <phoneticPr fontId="1" type="noConversion"/>
  </si>
  <si>
    <t>元作服字第1050004116號</t>
    <phoneticPr fontId="1" type="noConversion"/>
  </si>
  <si>
    <t>20032730177761</t>
    <phoneticPr fontId="1" type="noConversion"/>
  </si>
  <si>
    <t>(105)台銀(總)字第31356號</t>
    <phoneticPr fontId="1" type="noConversion"/>
  </si>
  <si>
    <t>未設立帳號</t>
    <phoneticPr fontId="1" type="noConversion"/>
  </si>
  <si>
    <t>帳戶餘額(新台幣)</t>
    <phoneticPr fontId="1" type="noConversion"/>
  </si>
  <si>
    <t>帳戶餘額USD</t>
    <phoneticPr fontId="1" type="noConversion"/>
  </si>
  <si>
    <t>帳戶餘額CNY</t>
    <phoneticPr fontId="1" type="noConversion"/>
  </si>
  <si>
    <t>合計</t>
    <phoneticPr fontId="1" type="noConversion"/>
  </si>
  <si>
    <t>玉山個(存)字第1050329023號</t>
    <phoneticPr fontId="1" type="noConversion"/>
  </si>
  <si>
    <t>0989940005245</t>
    <phoneticPr fontId="1" type="noConversion"/>
  </si>
  <si>
    <t>發文字號
中檢秀穆(懷)104他3970字第</t>
    <phoneticPr fontId="1" type="noConversion"/>
  </si>
  <si>
    <r>
      <t>北臺中存字第1055001031號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西存字第1055001087號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復興存字第1055000959號</t>
    </r>
    <phoneticPr fontId="1" type="noConversion"/>
  </si>
  <si>
    <r>
      <t>105內湖字第0820550899號</t>
    </r>
    <r>
      <rPr>
        <sz val="14"/>
        <color theme="1"/>
        <rFont val="新細明體"/>
        <family val="1"/>
        <charset val="136"/>
      </rPr>
      <t>、</t>
    </r>
    <r>
      <rPr>
        <sz val="14"/>
        <color theme="1"/>
        <rFont val="標楷體"/>
        <family val="4"/>
        <charset val="136"/>
      </rPr>
      <t>105中山字0000020第號</t>
    </r>
    <phoneticPr fontId="1" type="noConversion"/>
  </si>
  <si>
    <t>附表8-凍結之金融帳戶</t>
    <phoneticPr fontId="1" type="noConversion"/>
  </si>
  <si>
    <t>復興分行帳戶</t>
    <phoneticPr fontId="1" type="noConversion"/>
  </si>
  <si>
    <t>台灣土地銀行股份有限公司復興分行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</si>
</sst>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.00_);[Red]\(#,##0.00\)"/>
  </numFmts>
  <fonts count="2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indexed="8"/>
      <name val="新細明體"/>
      <family val="1"/>
      <charset val="136"/>
    </font>
    <font>
      <sz val="9"/>
      <name val="Microsoft YaHei"/>
      <family val="2"/>
      <charset val="136"/>
    </font>
    <font>
      <b/>
      <sz val="12"/>
      <color indexed="58"/>
      <name val="標楷體"/>
      <family val="4"/>
      <charset val="136"/>
    </font>
    <font>
      <b/>
      <sz val="12"/>
      <color indexed="8"/>
      <name val="標楷體"/>
      <family val="4"/>
      <charset val="136"/>
    </font>
    <font>
      <sz val="12"/>
      <color indexed="5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</font>
    <font>
      <sz val="18"/>
      <color theme="1"/>
      <name val="標楷體"/>
      <family val="4"/>
      <charset val="136"/>
    </font>
    <font>
      <sz val="14"/>
      <color theme="1"/>
      <name val="新細明體"/>
      <family val="2"/>
      <charset val="136"/>
      <scheme val="minor"/>
    </font>
    <font>
      <b/>
      <sz val="14"/>
      <color indexed="58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4"/>
      <name val="標楷體"/>
      <family val="4"/>
      <charset val="136"/>
    </font>
    <font>
      <b/>
      <sz val="14"/>
      <color theme="1"/>
      <name val="標楷體"/>
      <family val="4"/>
      <charset val="136"/>
    </font>
    <font>
      <sz val="14"/>
      <color indexed="58"/>
      <name val="標楷體"/>
      <family val="4"/>
      <charset val="136"/>
    </font>
    <font>
      <sz val="14"/>
      <color indexed="8"/>
      <name val="標楷體"/>
      <family val="4"/>
      <charset val="136"/>
    </font>
    <font>
      <sz val="14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color theme="1"/>
      <name val="新細明體"/>
      <family val="1"/>
      <charset val="136"/>
    </font>
    <font>
      <sz val="14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49" fontId="4" fillId="0" borderId="0" xfId="1" applyNumberFormat="1" applyFont="1" applyBorder="1" applyAlignment="1">
      <alignment horizontal="left" vertical="center" wrapText="1"/>
    </xf>
    <xf numFmtId="0" fontId="5" fillId="0" borderId="0" xfId="1" applyFont="1" applyBorder="1" applyAlignment="1">
      <alignment vertical="center"/>
    </xf>
    <xf numFmtId="49" fontId="6" fillId="0" borderId="0" xfId="1" applyNumberFormat="1" applyFont="1" applyBorder="1" applyAlignment="1">
      <alignment horizontal="left" vertical="center"/>
    </xf>
    <xf numFmtId="0" fontId="7" fillId="0" borderId="0" xfId="1" applyFont="1" applyBorder="1" applyAlignment="1">
      <alignment vertical="center"/>
    </xf>
    <xf numFmtId="3" fontId="8" fillId="0" borderId="0" xfId="1" applyNumberFormat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49" fontId="6" fillId="0" borderId="0" xfId="1" applyNumberFormat="1" applyFont="1" applyFill="1" applyBorder="1" applyAlignment="1">
      <alignment horizontal="left" vertical="center"/>
    </xf>
    <xf numFmtId="0" fontId="7" fillId="0" borderId="0" xfId="1" applyFont="1" applyFill="1" applyBorder="1" applyAlignme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0" fillId="0" borderId="0" xfId="0" applyAlignment="1">
      <alignment vertical="center" wrapText="1"/>
    </xf>
    <xf numFmtId="0" fontId="11" fillId="0" borderId="0" xfId="0" applyFont="1" applyBorder="1">
      <alignment vertical="center"/>
    </xf>
    <xf numFmtId="49" fontId="11" fillId="0" borderId="0" xfId="0" applyNumberFormat="1" applyFont="1" applyBorder="1">
      <alignment vertical="center"/>
    </xf>
    <xf numFmtId="0" fontId="11" fillId="0" borderId="0" xfId="0" applyFont="1" applyBorder="1" applyAlignment="1">
      <alignment vertical="center" wrapText="1"/>
    </xf>
    <xf numFmtId="0" fontId="9" fillId="0" borderId="0" xfId="0" applyFont="1" applyAlignment="1">
      <alignment vertical="center" wrapText="1"/>
    </xf>
    <xf numFmtId="3" fontId="11" fillId="0" borderId="0" xfId="0" applyNumberFormat="1" applyFont="1" applyBorder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vertical="center" wrapText="1"/>
    </xf>
    <xf numFmtId="49" fontId="11" fillId="0" borderId="1" xfId="0" applyNumberFormat="1" applyFont="1" applyBorder="1">
      <alignment vertical="center"/>
    </xf>
    <xf numFmtId="0" fontId="11" fillId="0" borderId="1" xfId="0" applyFont="1" applyBorder="1" applyAlignment="1">
      <alignment vertical="center"/>
    </xf>
    <xf numFmtId="49" fontId="11" fillId="0" borderId="1" xfId="0" applyNumberFormat="1" applyFont="1" applyBorder="1" applyAlignment="1">
      <alignment vertical="center" wrapText="1"/>
    </xf>
    <xf numFmtId="3" fontId="11" fillId="0" borderId="1" xfId="0" applyNumberFormat="1" applyFont="1" applyBorder="1" applyAlignment="1">
      <alignment horizontal="right" vertical="center"/>
    </xf>
    <xf numFmtId="176" fontId="11" fillId="0" borderId="0" xfId="0" applyNumberFormat="1" applyFont="1" applyAlignment="1">
      <alignment horizontal="right" vertical="center" wrapText="1"/>
    </xf>
    <xf numFmtId="176" fontId="11" fillId="0" borderId="0" xfId="0" applyNumberFormat="1" applyFont="1" applyBorder="1">
      <alignment vertical="center"/>
    </xf>
    <xf numFmtId="3" fontId="11" fillId="0" borderId="2" xfId="0" applyNumberFormat="1" applyFont="1" applyBorder="1" applyAlignment="1">
      <alignment horizontal="right" vertical="center"/>
    </xf>
    <xf numFmtId="176" fontId="11" fillId="0" borderId="1" xfId="0" applyNumberFormat="1" applyFont="1" applyBorder="1" applyAlignment="1">
      <alignment horizontal="right" vertical="center" wrapText="1"/>
    </xf>
    <xf numFmtId="176" fontId="11" fillId="0" borderId="1" xfId="0" applyNumberFormat="1" applyFont="1" applyBorder="1">
      <alignment vertical="center"/>
    </xf>
    <xf numFmtId="0" fontId="12" fillId="0" borderId="0" xfId="0" pivotButton="1" applyFont="1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12" fillId="0" borderId="0" xfId="0" applyFont="1" applyAlignment="1">
      <alignment vertical="center" wrapText="1"/>
    </xf>
    <xf numFmtId="49" fontId="13" fillId="0" borderId="1" xfId="1" applyNumberFormat="1" applyFont="1" applyBorder="1" applyAlignment="1">
      <alignment horizontal="left" vertical="center" wrapText="1"/>
    </xf>
    <xf numFmtId="0" fontId="14" fillId="0" borderId="1" xfId="1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6" fillId="0" borderId="1" xfId="0" applyFont="1" applyBorder="1" applyAlignment="1">
      <alignment vertical="center" wrapText="1"/>
    </xf>
    <xf numFmtId="0" fontId="16" fillId="0" borderId="1" xfId="0" applyFont="1" applyBorder="1">
      <alignment vertical="center"/>
    </xf>
    <xf numFmtId="49" fontId="17" fillId="0" borderId="1" xfId="1" applyNumberFormat="1" applyFont="1" applyFill="1" applyBorder="1" applyAlignment="1">
      <alignment horizontal="left" vertical="center"/>
    </xf>
    <xf numFmtId="0" fontId="18" fillId="0" borderId="1" xfId="1" applyFont="1" applyFill="1" applyBorder="1" applyAlignment="1">
      <alignment vertical="center" wrapText="1"/>
    </xf>
    <xf numFmtId="0" fontId="19" fillId="0" borderId="1" xfId="0" applyFont="1" applyFill="1" applyBorder="1" applyAlignment="1">
      <alignment wrapText="1"/>
    </xf>
    <xf numFmtId="0" fontId="20" fillId="0" borderId="1" xfId="0" applyFont="1" applyBorder="1">
      <alignment vertical="center"/>
    </xf>
    <xf numFmtId="0" fontId="20" fillId="0" borderId="1" xfId="0" applyFont="1" applyBorder="1" applyAlignment="1">
      <alignment vertical="center" wrapText="1"/>
    </xf>
    <xf numFmtId="49" fontId="17" fillId="0" borderId="1" xfId="1" applyNumberFormat="1" applyFont="1" applyBorder="1" applyAlignment="1">
      <alignment horizontal="left" vertical="center"/>
    </xf>
    <xf numFmtId="0" fontId="18" fillId="0" borderId="1" xfId="1" applyFont="1" applyBorder="1" applyAlignment="1">
      <alignment vertical="center" wrapText="1"/>
    </xf>
    <xf numFmtId="0" fontId="19" fillId="0" borderId="1" xfId="0" applyFont="1" applyBorder="1" applyAlignment="1">
      <alignment wrapText="1"/>
    </xf>
    <xf numFmtId="0" fontId="22" fillId="0" borderId="1" xfId="0" applyFont="1" applyBorder="1" applyAlignment="1">
      <alignment wrapText="1"/>
    </xf>
    <xf numFmtId="3" fontId="19" fillId="0" borderId="1" xfId="1" applyNumberFormat="1" applyFont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vertical="center" wrapText="1"/>
    </xf>
    <xf numFmtId="49" fontId="9" fillId="0" borderId="0" xfId="0" applyNumberFormat="1" applyFont="1" applyBorder="1">
      <alignment vertical="center"/>
    </xf>
    <xf numFmtId="0" fontId="9" fillId="0" borderId="0" xfId="0" applyFont="1" applyBorder="1" applyAlignment="1">
      <alignment vertical="center"/>
    </xf>
    <xf numFmtId="3" fontId="9" fillId="0" borderId="0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49" fontId="9" fillId="0" borderId="1" xfId="0" applyNumberFormat="1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49" fontId="9" fillId="0" borderId="1" xfId="0" applyNumberFormat="1" applyFont="1" applyBorder="1">
      <alignment vertical="center"/>
    </xf>
    <xf numFmtId="3" fontId="9" fillId="0" borderId="1" xfId="0" applyNumberFormat="1" applyFont="1" applyBorder="1" applyAlignment="1">
      <alignment horizontal="right" vertical="center"/>
    </xf>
    <xf numFmtId="0" fontId="23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76" fontId="23" fillId="0" borderId="1" xfId="0" applyNumberFormat="1" applyFont="1" applyBorder="1" applyAlignment="1">
      <alignment horizontal="left" vertical="center" wrapText="1"/>
    </xf>
    <xf numFmtId="0" fontId="23" fillId="0" borderId="0" xfId="0" applyFont="1" applyBorder="1" applyAlignment="1">
      <alignment horizontal="left" vertical="center"/>
    </xf>
  </cellXfs>
  <cellStyles count="2">
    <cellStyle name="Excel Built-in Normal" xfId="1"/>
    <cellStyle name="一般" xfId="0" builtinId="0"/>
  </cellStyles>
  <dxfs count="1">
    <dxf>
      <font>
        <sz val="14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作者" refreshedDate="42452.603260648146" createdVersion="3" refreshedVersion="3" minRefreshableVersion="3" recordCount="17">
  <cacheSource type="worksheet">
    <worksheetSource ref="A1:E27" sheet="帳戶查扣金額"/>
  </cacheSource>
  <cacheFields count="5">
    <cacheField name="編號" numFmtId="0">
      <sharedItems containsNonDate="0" containsString="0" containsBlank="1"/>
    </cacheField>
    <cacheField name="姓名" numFmtId="0">
      <sharedItems/>
    </cacheField>
    <cacheField name="統一編號" numFmtId="49">
      <sharedItems containsMixedTypes="1" containsNumber="1" containsInteger="1" minValue="53501910" maxValue="53501910"/>
    </cacheField>
    <cacheField name="金融單位名稱" numFmtId="0">
      <sharedItems/>
    </cacheField>
    <cacheField name="銀行代碼" numFmtId="49">
      <sharedItems count="11">
        <s v="822"/>
        <s v="012"/>
        <s v="050"/>
        <s v="005"/>
        <s v="808"/>
        <s v="006"/>
        <s v="081"/>
        <s v="103"/>
        <s v="806"/>
        <s v="108"/>
        <s v="8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7">
  <r>
    <m/>
    <s v="李勝剛"/>
    <s v="B101076911"/>
    <s v="中國信託商業銀行股份有限公司"/>
    <x v="0"/>
  </r>
  <r>
    <m/>
    <s v="陳文彬 "/>
    <s v="F100231958"/>
    <s v="台北富邦商業銀行股份有限公司"/>
    <x v="1"/>
  </r>
  <r>
    <m/>
    <s v="陳文彬 "/>
    <s v="F100231958"/>
    <s v="台灣中小企業銀行股份有限公司"/>
    <x v="2"/>
  </r>
  <r>
    <m/>
    <s v="黃建霖"/>
    <s v="L121711357"/>
    <s v="台灣中小企業銀行股份有限公司"/>
    <x v="2"/>
  </r>
  <r>
    <m/>
    <s v="廣發資訊科技股份有限公司_x000a_(原名聯發軟體科技股份有限公司)"/>
    <s v="53077978"/>
    <s v="台灣土地銀行股份有限公司"/>
    <x v="3"/>
  </r>
  <r>
    <m/>
    <s v="廣發資訊科技股份有限公司_x000a_(原名聯發軟體科技股份有限公司)"/>
    <s v="53077978"/>
    <s v="玉山商業銀行股份有限公司"/>
    <x v="4"/>
  </r>
  <r>
    <m/>
    <s v="鄧建宜"/>
    <s v="M120204685"/>
    <s v="台灣土地銀行股份有限公司"/>
    <x v="3"/>
  </r>
  <r>
    <m/>
    <s v="鄧建宜"/>
    <s v="M120204685"/>
    <s v="合作金庫商業銀行股份有限公司"/>
    <x v="5"/>
  </r>
  <r>
    <m/>
    <s v="鄧建宜"/>
    <s v="M120204685"/>
    <s v="香港商香港上海匯豐銀行股份有限公司"/>
    <x v="6"/>
  </r>
  <r>
    <m/>
    <s v="鄧建宜"/>
    <s v="M120204685"/>
    <s v="臺灣新光商業銀行股份有限公司"/>
    <x v="7"/>
  </r>
  <r>
    <m/>
    <s v="聯發數位媒體行銷有限公司"/>
    <s v="53512992"/>
    <s v="台灣土地銀行股份有限公司"/>
    <x v="3"/>
  </r>
  <r>
    <m/>
    <s v="聯發數碼投資有限公司"/>
    <n v="53501910"/>
    <s v="元大商業銀行股份有限公司"/>
    <x v="8"/>
  </r>
  <r>
    <m/>
    <s v="聯發數碼投資有限公司"/>
    <s v="53501910"/>
    <s v="台灣土地銀行股份有限公司"/>
    <x v="3"/>
  </r>
  <r>
    <m/>
    <s v="聯發數碼科技股份有限公司"/>
    <s v="28721824"/>
    <s v="合作金庫商業銀行股份有限公司"/>
    <x v="5"/>
  </r>
  <r>
    <m/>
    <s v="聯發數碼科技股份有限公司"/>
    <s v="28721824"/>
    <s v="陽信商業銀行股份有限公司"/>
    <x v="9"/>
  </r>
  <r>
    <m/>
    <s v="聯發數碼科技股份有限公司"/>
    <s v="28721824 "/>
    <s v="遠東國際商業銀行股份有限公司"/>
    <x v="10"/>
  </r>
  <r>
    <m/>
    <s v="聯發數碼科技股份有限公司 "/>
    <s v="28721824"/>
    <s v="台灣土地銀行股份有限公司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樞紐分析表1" cacheId="10" applyNumberFormats="0" applyBorderFormats="0" applyFontFormats="0" applyPatternFormats="0" applyAlignmentFormats="0" applyWidthHeightFormats="1" dataCaption="數值" updatedVersion="3" minRefreshableVersion="3" showCalcMbrs="0" useAutoFormatting="1" itemPrintTitles="1" createdVersion="3" indent="0" outline="1" outlineData="1" multipleFieldFilters="0">
  <location ref="A1:A13" firstHeaderRow="1" firstDataRow="1" firstDataCol="1"/>
  <pivotFields count="5">
    <pivotField showAll="0"/>
    <pivotField showAll="0"/>
    <pivotField showAll="0"/>
    <pivotField showAll="0"/>
    <pivotField axis="axisRow" showAll="0">
      <items count="12">
        <item x="3"/>
        <item x="5"/>
        <item x="1"/>
        <item x="2"/>
        <item x="6"/>
        <item x="7"/>
        <item x="9"/>
        <item x="10"/>
        <item x="8"/>
        <item x="4"/>
        <item x="0"/>
        <item t="default"/>
      </items>
    </pivotField>
  </pivotFields>
  <rowFields count="1">
    <field x="4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Items count="1">
    <i/>
  </colItems>
  <formats count="1">
    <format dxfId="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topLeftCell="A10" workbookViewId="0">
      <selection activeCell="B10" sqref="B10"/>
    </sheetView>
  </sheetViews>
  <sheetFormatPr defaultColWidth="8.88671875" defaultRowHeight="16.2" x14ac:dyDescent="0.3"/>
  <cols>
    <col min="1" max="1" width="6.77734375" style="64" customWidth="1"/>
    <col min="2" max="2" width="38.109375" style="59" customWidth="1"/>
    <col min="3" max="3" width="14.21875" style="60" customWidth="1"/>
    <col min="4" max="4" width="32.88671875" style="61" customWidth="1"/>
    <col min="5" max="5" width="0.109375" style="60" hidden="1" customWidth="1"/>
    <col min="6" max="6" width="17.109375" style="60" customWidth="1"/>
    <col min="7" max="7" width="20.21875" style="62" customWidth="1"/>
    <col min="8" max="16384" width="8.88671875" style="58"/>
  </cols>
  <sheetData>
    <row r="1" spans="1:7" ht="30.6" customHeight="1" x14ac:dyDescent="0.3">
      <c r="A1" s="76" t="s">
        <v>237</v>
      </c>
    </row>
    <row r="2" spans="1:7" s="74" customFormat="1" ht="31.8" customHeight="1" x14ac:dyDescent="0.3">
      <c r="A2" s="70" t="s">
        <v>96</v>
      </c>
      <c r="B2" s="71" t="s">
        <v>58</v>
      </c>
      <c r="C2" s="72" t="s">
        <v>48</v>
      </c>
      <c r="D2" s="70" t="s">
        <v>1</v>
      </c>
      <c r="E2" s="73" t="s">
        <v>76</v>
      </c>
      <c r="F2" s="72" t="s">
        <v>193</v>
      </c>
      <c r="G2" s="75" t="s">
        <v>228</v>
      </c>
    </row>
    <row r="3" spans="1:7" ht="27" customHeight="1" x14ac:dyDescent="0.3">
      <c r="A3" s="63">
        <v>1</v>
      </c>
      <c r="B3" s="65" t="s">
        <v>65</v>
      </c>
      <c r="C3" s="68" t="s">
        <v>55</v>
      </c>
      <c r="D3" s="67" t="s">
        <v>71</v>
      </c>
      <c r="E3" s="66" t="s">
        <v>88</v>
      </c>
      <c r="F3" s="68" t="s">
        <v>221</v>
      </c>
      <c r="G3" s="69">
        <v>919</v>
      </c>
    </row>
    <row r="4" spans="1:7" ht="27" customHeight="1" x14ac:dyDescent="0.3">
      <c r="A4" s="63">
        <v>2</v>
      </c>
      <c r="B4" s="65" t="s">
        <v>65</v>
      </c>
      <c r="C4" s="68" t="s">
        <v>55</v>
      </c>
      <c r="D4" s="67" t="s">
        <v>73</v>
      </c>
      <c r="E4" s="66" t="s">
        <v>91</v>
      </c>
      <c r="F4" s="68" t="s">
        <v>210</v>
      </c>
      <c r="G4" s="69">
        <v>3912</v>
      </c>
    </row>
    <row r="5" spans="1:7" ht="27" customHeight="1" x14ac:dyDescent="0.3">
      <c r="A5" s="63">
        <v>3</v>
      </c>
      <c r="B5" s="65" t="s">
        <v>65</v>
      </c>
      <c r="C5" s="68" t="s">
        <v>55</v>
      </c>
      <c r="D5" s="67" t="s">
        <v>141</v>
      </c>
      <c r="E5" s="66" t="s">
        <v>100</v>
      </c>
      <c r="F5" s="68" t="s">
        <v>200</v>
      </c>
      <c r="G5" s="69">
        <v>485</v>
      </c>
    </row>
    <row r="6" spans="1:7" ht="27" customHeight="1" x14ac:dyDescent="0.3">
      <c r="A6" s="63">
        <v>4</v>
      </c>
      <c r="B6" s="65" t="s">
        <v>65</v>
      </c>
      <c r="C6" s="68" t="s">
        <v>55</v>
      </c>
      <c r="D6" s="67" t="s">
        <v>141</v>
      </c>
      <c r="E6" s="66" t="s">
        <v>100</v>
      </c>
      <c r="F6" s="68" t="s">
        <v>201</v>
      </c>
      <c r="G6" s="69">
        <v>304</v>
      </c>
    </row>
    <row r="7" spans="1:7" ht="27" customHeight="1" x14ac:dyDescent="0.3">
      <c r="A7" s="63">
        <v>5</v>
      </c>
      <c r="B7" s="65" t="s">
        <v>65</v>
      </c>
      <c r="C7" s="68" t="s">
        <v>55</v>
      </c>
      <c r="D7" s="67" t="s">
        <v>141</v>
      </c>
      <c r="E7" s="66" t="s">
        <v>100</v>
      </c>
      <c r="F7" s="68" t="s">
        <v>202</v>
      </c>
      <c r="G7" s="69">
        <v>374</v>
      </c>
    </row>
    <row r="8" spans="1:7" ht="27" customHeight="1" x14ac:dyDescent="0.3">
      <c r="A8" s="63">
        <v>6</v>
      </c>
      <c r="B8" s="65" t="s">
        <v>65</v>
      </c>
      <c r="C8" s="68" t="s">
        <v>55</v>
      </c>
      <c r="D8" s="67" t="s">
        <v>141</v>
      </c>
      <c r="E8" s="66" t="s">
        <v>100</v>
      </c>
      <c r="F8" s="68" t="s">
        <v>203</v>
      </c>
      <c r="G8" s="69">
        <v>0</v>
      </c>
    </row>
    <row r="9" spans="1:7" ht="27" customHeight="1" x14ac:dyDescent="0.3">
      <c r="A9" s="63">
        <v>7</v>
      </c>
      <c r="B9" s="65" t="s">
        <v>62</v>
      </c>
      <c r="C9" s="68" t="s">
        <v>51</v>
      </c>
      <c r="D9" s="67" t="s">
        <v>75</v>
      </c>
      <c r="E9" s="66" t="s">
        <v>93</v>
      </c>
      <c r="F9" s="68" t="s">
        <v>215</v>
      </c>
      <c r="G9" s="69">
        <v>7268</v>
      </c>
    </row>
    <row r="10" spans="1:7" ht="27" customHeight="1" x14ac:dyDescent="0.3">
      <c r="A10" s="63">
        <v>8</v>
      </c>
      <c r="B10" s="65" t="s">
        <v>62</v>
      </c>
      <c r="C10" s="68" t="s">
        <v>57</v>
      </c>
      <c r="D10" s="67" t="s">
        <v>74</v>
      </c>
      <c r="E10" s="66" t="s">
        <v>94</v>
      </c>
      <c r="F10" s="68" t="s">
        <v>212</v>
      </c>
      <c r="G10" s="69">
        <v>38</v>
      </c>
    </row>
    <row r="11" spans="1:7" ht="27" customHeight="1" x14ac:dyDescent="0.3">
      <c r="A11" s="63">
        <v>9</v>
      </c>
      <c r="B11" s="65" t="s">
        <v>66</v>
      </c>
      <c r="C11" s="68" t="s">
        <v>51</v>
      </c>
      <c r="D11" s="67" t="s">
        <v>71</v>
      </c>
      <c r="E11" s="66" t="s">
        <v>88</v>
      </c>
      <c r="F11" s="68" t="s">
        <v>219</v>
      </c>
      <c r="G11" s="69">
        <v>609</v>
      </c>
    </row>
    <row r="12" spans="1:7" ht="27" customHeight="1" x14ac:dyDescent="0.3">
      <c r="A12" s="63">
        <v>10</v>
      </c>
      <c r="B12" s="65" t="s">
        <v>66</v>
      </c>
      <c r="C12" s="68" t="s">
        <v>51</v>
      </c>
      <c r="D12" s="67" t="s">
        <v>71</v>
      </c>
      <c r="E12" s="66" t="s">
        <v>88</v>
      </c>
      <c r="F12" s="68" t="s">
        <v>222</v>
      </c>
      <c r="G12" s="69">
        <v>71415</v>
      </c>
    </row>
    <row r="13" spans="1:7" ht="27" customHeight="1" x14ac:dyDescent="0.3">
      <c r="A13" s="63">
        <v>11</v>
      </c>
      <c r="B13" s="65" t="s">
        <v>66</v>
      </c>
      <c r="C13" s="68" t="s">
        <v>51</v>
      </c>
      <c r="D13" s="67" t="s">
        <v>71</v>
      </c>
      <c r="E13" s="66" t="s">
        <v>88</v>
      </c>
      <c r="F13" s="68" t="s">
        <v>223</v>
      </c>
      <c r="G13" s="69">
        <v>630460</v>
      </c>
    </row>
    <row r="14" spans="1:7" ht="45" customHeight="1" x14ac:dyDescent="0.3">
      <c r="A14" s="63">
        <v>12</v>
      </c>
      <c r="B14" s="65" t="s">
        <v>66</v>
      </c>
      <c r="C14" s="68" t="s">
        <v>51</v>
      </c>
      <c r="D14" s="65" t="s">
        <v>239</v>
      </c>
      <c r="E14" s="66" t="s">
        <v>88</v>
      </c>
      <c r="F14" s="68"/>
      <c r="G14" s="69">
        <v>90</v>
      </c>
    </row>
    <row r="15" spans="1:7" ht="48.6" x14ac:dyDescent="0.3">
      <c r="A15" s="63">
        <v>13</v>
      </c>
      <c r="B15" s="65" t="s">
        <v>63</v>
      </c>
      <c r="C15" s="66" t="s">
        <v>52</v>
      </c>
      <c r="D15" s="67" t="s">
        <v>71</v>
      </c>
      <c r="E15" s="66" t="s">
        <v>88</v>
      </c>
      <c r="F15" s="68" t="s">
        <v>216</v>
      </c>
      <c r="G15" s="69">
        <v>43</v>
      </c>
    </row>
    <row r="16" spans="1:7" ht="48.6" x14ac:dyDescent="0.3">
      <c r="A16" s="63">
        <v>14</v>
      </c>
      <c r="B16" s="65" t="s">
        <v>63</v>
      </c>
      <c r="C16" s="66" t="s">
        <v>52</v>
      </c>
      <c r="D16" s="67" t="s">
        <v>140</v>
      </c>
      <c r="E16" s="66" t="s">
        <v>90</v>
      </c>
      <c r="F16" s="68" t="s">
        <v>233</v>
      </c>
      <c r="G16" s="69">
        <v>1092</v>
      </c>
    </row>
    <row r="17" spans="1:7" ht="48.6" x14ac:dyDescent="0.3">
      <c r="A17" s="63">
        <v>15</v>
      </c>
      <c r="B17" s="65" t="s">
        <v>63</v>
      </c>
      <c r="C17" s="66" t="s">
        <v>52</v>
      </c>
      <c r="D17" s="67" t="s">
        <v>71</v>
      </c>
      <c r="E17" s="66" t="s">
        <v>88</v>
      </c>
      <c r="F17" s="68" t="s">
        <v>220</v>
      </c>
      <c r="G17" s="69">
        <v>16686</v>
      </c>
    </row>
    <row r="18" spans="1:7" ht="28.2" customHeight="1" x14ac:dyDescent="0.3">
      <c r="A18" s="63"/>
      <c r="B18" s="65"/>
      <c r="C18" s="68" t="s">
        <v>231</v>
      </c>
      <c r="D18" s="67"/>
      <c r="E18" s="68"/>
      <c r="F18" s="68"/>
      <c r="G18" s="69">
        <f>SUM(G3:G14)</f>
        <v>715874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第 &amp;P 頁，共 &amp;N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2"/>
  <sheetViews>
    <sheetView zoomScale="75" zoomScaleNormal="75" workbookViewId="0">
      <selection activeCell="I17" sqref="I17"/>
    </sheetView>
  </sheetViews>
  <sheetFormatPr defaultRowHeight="16.2" x14ac:dyDescent="0.3"/>
  <cols>
    <col min="2" max="2" width="41.109375" bestFit="1" customWidth="1"/>
    <col min="3" max="3" width="49.21875" customWidth="1"/>
    <col min="4" max="4" width="10.109375" bestFit="1" customWidth="1"/>
    <col min="5" max="5" width="23.6640625" bestFit="1" customWidth="1"/>
  </cols>
  <sheetData>
    <row r="1" spans="2:5" x14ac:dyDescent="0.3">
      <c r="B1" s="1" t="s">
        <v>4</v>
      </c>
      <c r="C1" s="2" t="s">
        <v>1</v>
      </c>
      <c r="D1" s="2" t="s">
        <v>47</v>
      </c>
      <c r="E1" s="3" t="s">
        <v>20</v>
      </c>
    </row>
    <row r="2" spans="2:5" x14ac:dyDescent="0.3">
      <c r="B2" s="1" t="s">
        <v>19</v>
      </c>
      <c r="C2" s="2" t="s">
        <v>12</v>
      </c>
      <c r="D2" s="2">
        <v>23525041</v>
      </c>
      <c r="E2" s="1"/>
    </row>
    <row r="3" spans="2:5" x14ac:dyDescent="0.3">
      <c r="B3" s="1" t="s">
        <v>23</v>
      </c>
      <c r="C3" s="2" t="s">
        <v>24</v>
      </c>
      <c r="D3" s="2">
        <v>86517336</v>
      </c>
      <c r="E3" s="1" t="s">
        <v>46</v>
      </c>
    </row>
    <row r="4" spans="2:5" x14ac:dyDescent="0.3">
      <c r="B4" s="1" t="s">
        <v>8</v>
      </c>
      <c r="C4" s="2" t="s">
        <v>10</v>
      </c>
      <c r="D4" s="2">
        <v>84702595</v>
      </c>
      <c r="E4" s="1" t="s">
        <v>42</v>
      </c>
    </row>
    <row r="5" spans="2:5" x14ac:dyDescent="0.3">
      <c r="B5" s="1" t="s">
        <v>8</v>
      </c>
      <c r="C5" s="2" t="s">
        <v>11</v>
      </c>
      <c r="D5" s="2">
        <v>27248574</v>
      </c>
      <c r="E5" s="1" t="s">
        <v>41</v>
      </c>
    </row>
    <row r="6" spans="2:5" x14ac:dyDescent="0.3">
      <c r="B6" s="1" t="s">
        <v>5</v>
      </c>
      <c r="C6" s="2" t="s">
        <v>6</v>
      </c>
      <c r="D6" s="2">
        <v>2994757</v>
      </c>
      <c r="E6" s="1" t="s">
        <v>35</v>
      </c>
    </row>
    <row r="7" spans="2:5" ht="32.4" x14ac:dyDescent="0.3">
      <c r="B7" s="2" t="s">
        <v>36</v>
      </c>
      <c r="C7" s="2" t="s">
        <v>6</v>
      </c>
      <c r="D7" s="2">
        <v>2994757</v>
      </c>
      <c r="E7" s="1" t="s">
        <v>31</v>
      </c>
    </row>
    <row r="8" spans="2:5" x14ac:dyDescent="0.3">
      <c r="B8" s="1" t="s">
        <v>21</v>
      </c>
      <c r="C8" s="2" t="s">
        <v>6</v>
      </c>
      <c r="D8" s="2">
        <v>2994757</v>
      </c>
      <c r="E8" s="1" t="s">
        <v>25</v>
      </c>
    </row>
    <row r="9" spans="2:5" x14ac:dyDescent="0.3">
      <c r="B9" s="1" t="s">
        <v>23</v>
      </c>
      <c r="C9" s="2" t="s">
        <v>6</v>
      </c>
      <c r="D9" s="2">
        <v>2994757</v>
      </c>
      <c r="E9" s="1" t="s">
        <v>22</v>
      </c>
    </row>
    <row r="10" spans="2:5" x14ac:dyDescent="0.3">
      <c r="B10" s="1" t="s">
        <v>0</v>
      </c>
      <c r="C10" s="2" t="s">
        <v>3</v>
      </c>
      <c r="D10" s="2">
        <v>52489207</v>
      </c>
      <c r="E10" s="1" t="s">
        <v>42</v>
      </c>
    </row>
    <row r="11" spans="2:5" x14ac:dyDescent="0.3">
      <c r="B11" s="1" t="s">
        <v>95</v>
      </c>
      <c r="C11" s="2" t="s">
        <v>3</v>
      </c>
      <c r="D11" s="2">
        <v>52489207</v>
      </c>
      <c r="E11" s="1" t="s">
        <v>43</v>
      </c>
    </row>
    <row r="12" spans="2:5" ht="32.4" x14ac:dyDescent="0.3">
      <c r="B12" s="2" t="s">
        <v>33</v>
      </c>
      <c r="C12" s="2" t="s">
        <v>3</v>
      </c>
      <c r="D12" s="2">
        <v>52489207</v>
      </c>
      <c r="E12" s="1" t="s">
        <v>44</v>
      </c>
    </row>
    <row r="13" spans="2:5" x14ac:dyDescent="0.3">
      <c r="B13" s="1" t="s">
        <v>5</v>
      </c>
      <c r="C13" s="2" t="s">
        <v>28</v>
      </c>
      <c r="D13" s="2">
        <v>78338079</v>
      </c>
      <c r="E13" s="1" t="s">
        <v>29</v>
      </c>
    </row>
    <row r="14" spans="2:5" x14ac:dyDescent="0.3">
      <c r="B14" s="1" t="s">
        <v>17</v>
      </c>
      <c r="C14" s="2" t="s">
        <v>18</v>
      </c>
      <c r="D14" s="2">
        <v>56628671</v>
      </c>
      <c r="E14" s="1" t="s">
        <v>45</v>
      </c>
    </row>
    <row r="15" spans="2:5" x14ac:dyDescent="0.3">
      <c r="B15" s="1" t="s">
        <v>8</v>
      </c>
      <c r="C15" s="2" t="s">
        <v>9</v>
      </c>
      <c r="D15" s="2">
        <v>3794200</v>
      </c>
      <c r="E15" s="1" t="s">
        <v>37</v>
      </c>
    </row>
    <row r="16" spans="2:5" ht="32.4" x14ac:dyDescent="0.3">
      <c r="B16" s="2" t="s">
        <v>32</v>
      </c>
      <c r="C16" s="2" t="s">
        <v>7</v>
      </c>
      <c r="D16" s="2">
        <v>27241827</v>
      </c>
      <c r="E16" s="1" t="s">
        <v>40</v>
      </c>
    </row>
    <row r="17" spans="2:5" x14ac:dyDescent="0.3">
      <c r="B17" s="1" t="s">
        <v>0</v>
      </c>
      <c r="C17" s="2" t="s">
        <v>14</v>
      </c>
      <c r="D17" s="2">
        <v>70797732</v>
      </c>
      <c r="E17" s="1"/>
    </row>
    <row r="18" spans="2:5" x14ac:dyDescent="0.3">
      <c r="B18" s="1" t="s">
        <v>5</v>
      </c>
      <c r="C18" s="2" t="s">
        <v>34</v>
      </c>
      <c r="D18" s="2">
        <v>70797867</v>
      </c>
      <c r="E18" s="1" t="s">
        <v>26</v>
      </c>
    </row>
    <row r="19" spans="2:5" x14ac:dyDescent="0.3">
      <c r="B19" s="1" t="s">
        <v>0</v>
      </c>
      <c r="C19" s="2" t="s">
        <v>13</v>
      </c>
      <c r="D19" s="2">
        <v>21203987</v>
      </c>
      <c r="E19" s="1" t="s">
        <v>39</v>
      </c>
    </row>
    <row r="20" spans="2:5" x14ac:dyDescent="0.3">
      <c r="B20" s="1" t="s">
        <v>5</v>
      </c>
      <c r="C20" s="2" t="s">
        <v>16</v>
      </c>
      <c r="D20" s="2">
        <v>80338976</v>
      </c>
      <c r="E20" s="1" t="s">
        <v>30</v>
      </c>
    </row>
    <row r="21" spans="2:5" x14ac:dyDescent="0.3">
      <c r="B21" s="1" t="s">
        <v>0</v>
      </c>
      <c r="C21" s="2" t="s">
        <v>2</v>
      </c>
      <c r="D21" s="2">
        <v>16431173</v>
      </c>
      <c r="E21" s="1" t="s">
        <v>38</v>
      </c>
    </row>
    <row r="22" spans="2:5" x14ac:dyDescent="0.3">
      <c r="B22" s="1" t="s">
        <v>5</v>
      </c>
      <c r="C22" s="2" t="s">
        <v>15</v>
      </c>
      <c r="D22" s="2">
        <v>86688513</v>
      </c>
      <c r="E22" s="1" t="s">
        <v>27</v>
      </c>
    </row>
  </sheetData>
  <sortState ref="B2:E22">
    <sortCondition ref="C2"/>
  </sortState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opLeftCell="B1" workbookViewId="0">
      <pane ySplit="1" topLeftCell="A2" activePane="bottomLeft" state="frozen"/>
      <selection activeCell="B1" sqref="B1"/>
      <selection pane="bottomLeft" activeCell="H4" sqref="H4"/>
    </sheetView>
  </sheetViews>
  <sheetFormatPr defaultColWidth="22.109375" defaultRowHeight="19.8" x14ac:dyDescent="0.3"/>
  <cols>
    <col min="1" max="1" width="22.109375" style="38"/>
    <col min="2" max="2" width="11.33203125" style="38" customWidth="1"/>
    <col min="3" max="4" width="22.109375" style="41"/>
    <col min="5" max="5" width="22.109375" style="38"/>
    <col min="6" max="6" width="44.44140625" style="40" customWidth="1"/>
    <col min="7" max="16384" width="22.109375" style="38"/>
  </cols>
  <sheetData>
    <row r="1" spans="1:6" ht="59.4" x14ac:dyDescent="0.3">
      <c r="A1" s="37" t="s">
        <v>101</v>
      </c>
      <c r="B1" s="42" t="s">
        <v>103</v>
      </c>
      <c r="C1" s="43" t="s">
        <v>104</v>
      </c>
      <c r="D1" s="44" t="s">
        <v>105</v>
      </c>
      <c r="E1" s="45" t="s">
        <v>234</v>
      </c>
      <c r="F1" s="46" t="s">
        <v>196</v>
      </c>
    </row>
    <row r="2" spans="1:6" ht="59.4" x14ac:dyDescent="0.4">
      <c r="A2" s="39" t="s">
        <v>77</v>
      </c>
      <c r="B2" s="47" t="s">
        <v>106</v>
      </c>
      <c r="C2" s="48" t="s">
        <v>107</v>
      </c>
      <c r="D2" s="49" t="s">
        <v>108</v>
      </c>
      <c r="E2" s="50">
        <v>140281</v>
      </c>
      <c r="F2" s="51" t="s">
        <v>235</v>
      </c>
    </row>
    <row r="3" spans="1:6" ht="39.6" x14ac:dyDescent="0.4">
      <c r="A3" s="39" t="s">
        <v>78</v>
      </c>
      <c r="B3" s="47" t="s">
        <v>109</v>
      </c>
      <c r="C3" s="48" t="s">
        <v>110</v>
      </c>
      <c r="D3" s="49" t="s">
        <v>111</v>
      </c>
      <c r="E3" s="50">
        <v>140282</v>
      </c>
      <c r="F3" s="50" t="s">
        <v>209</v>
      </c>
    </row>
    <row r="4" spans="1:6" ht="39.6" x14ac:dyDescent="0.4">
      <c r="A4" s="39" t="s">
        <v>79</v>
      </c>
      <c r="B4" s="52" t="s">
        <v>112</v>
      </c>
      <c r="C4" s="53" t="s">
        <v>113</v>
      </c>
      <c r="D4" s="54" t="s">
        <v>114</v>
      </c>
      <c r="E4" s="50">
        <v>140283</v>
      </c>
      <c r="F4" s="50" t="s">
        <v>197</v>
      </c>
    </row>
    <row r="5" spans="1:6" ht="39.6" x14ac:dyDescent="0.4">
      <c r="A5" s="39" t="s">
        <v>80</v>
      </c>
      <c r="B5" s="52" t="s">
        <v>115</v>
      </c>
      <c r="C5" s="53" t="s">
        <v>116</v>
      </c>
      <c r="D5" s="55" t="s">
        <v>117</v>
      </c>
      <c r="E5" s="50">
        <v>140284</v>
      </c>
      <c r="F5" s="51" t="s">
        <v>236</v>
      </c>
    </row>
    <row r="6" spans="1:6" ht="39.6" x14ac:dyDescent="0.4">
      <c r="A6" s="39" t="s">
        <v>81</v>
      </c>
      <c r="B6" s="52" t="s">
        <v>118</v>
      </c>
      <c r="C6" s="56" t="s">
        <v>139</v>
      </c>
      <c r="D6" s="54" t="s">
        <v>119</v>
      </c>
      <c r="E6" s="50">
        <v>140285</v>
      </c>
      <c r="F6" s="50" t="s">
        <v>226</v>
      </c>
    </row>
    <row r="7" spans="1:6" ht="39.6" x14ac:dyDescent="0.4">
      <c r="A7" s="39" t="s">
        <v>82</v>
      </c>
      <c r="B7" s="52" t="s">
        <v>120</v>
      </c>
      <c r="C7" s="57" t="s">
        <v>121</v>
      </c>
      <c r="D7" s="55" t="s">
        <v>122</v>
      </c>
      <c r="E7" s="50">
        <v>140286</v>
      </c>
      <c r="F7" s="50" t="s">
        <v>199</v>
      </c>
    </row>
    <row r="8" spans="1:6" ht="39.6" x14ac:dyDescent="0.4">
      <c r="A8" s="39" t="s">
        <v>83</v>
      </c>
      <c r="B8" s="52" t="s">
        <v>123</v>
      </c>
      <c r="C8" s="53" t="s">
        <v>124</v>
      </c>
      <c r="D8" s="54" t="s">
        <v>125</v>
      </c>
      <c r="E8" s="50">
        <v>140287</v>
      </c>
      <c r="F8" s="50" t="s">
        <v>214</v>
      </c>
    </row>
    <row r="9" spans="1:6" ht="39.6" x14ac:dyDescent="0.4">
      <c r="A9" s="39" t="s">
        <v>84</v>
      </c>
      <c r="B9" s="52" t="s">
        <v>126</v>
      </c>
      <c r="C9" s="57" t="s">
        <v>127</v>
      </c>
      <c r="D9" s="54" t="s">
        <v>128</v>
      </c>
      <c r="E9" s="50">
        <v>140288</v>
      </c>
      <c r="F9" s="50" t="s">
        <v>211</v>
      </c>
    </row>
    <row r="10" spans="1:6" ht="39.6" x14ac:dyDescent="0.4">
      <c r="A10" s="39" t="s">
        <v>98</v>
      </c>
      <c r="B10" s="52" t="s">
        <v>129</v>
      </c>
      <c r="C10" s="53" t="s">
        <v>130</v>
      </c>
      <c r="D10" s="54" t="s">
        <v>131</v>
      </c>
      <c r="E10" s="50">
        <v>140289</v>
      </c>
      <c r="F10" s="50" t="s">
        <v>224</v>
      </c>
    </row>
    <row r="11" spans="1:6" ht="39.6" x14ac:dyDescent="0.4">
      <c r="A11" s="39" t="s">
        <v>85</v>
      </c>
      <c r="B11" s="52" t="s">
        <v>132</v>
      </c>
      <c r="C11" s="53" t="s">
        <v>133</v>
      </c>
      <c r="D11" s="54" t="s">
        <v>134</v>
      </c>
      <c r="E11" s="50">
        <v>140290</v>
      </c>
      <c r="F11" s="50" t="s">
        <v>232</v>
      </c>
    </row>
    <row r="12" spans="1:6" ht="39.6" x14ac:dyDescent="0.4">
      <c r="A12" s="39" t="s">
        <v>86</v>
      </c>
      <c r="B12" s="52" t="s">
        <v>135</v>
      </c>
      <c r="C12" s="53" t="s">
        <v>136</v>
      </c>
      <c r="D12" s="54" t="s">
        <v>137</v>
      </c>
      <c r="E12" s="50">
        <v>140291</v>
      </c>
      <c r="F12" s="50" t="s">
        <v>198</v>
      </c>
    </row>
    <row r="13" spans="1:6" x14ac:dyDescent="0.3">
      <c r="A13" s="39" t="s">
        <v>102</v>
      </c>
    </row>
  </sheetData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zoomScale="75" zoomScaleNormal="75" workbookViewId="0">
      <pane ySplit="1" topLeftCell="A14" activePane="bottomLeft" state="frozen"/>
      <selection pane="bottomLeft" activeCell="H31" sqref="H31"/>
    </sheetView>
  </sheetViews>
  <sheetFormatPr defaultColWidth="8.88671875" defaultRowHeight="24.6" x14ac:dyDescent="0.3"/>
  <cols>
    <col min="1" max="1" width="8.88671875" style="15" customWidth="1"/>
    <col min="2" max="2" width="49.44140625" style="17" customWidth="1"/>
    <col min="3" max="3" width="20.44140625" style="16" bestFit="1" customWidth="1"/>
    <col min="4" max="4" width="45.6640625" style="21" customWidth="1"/>
    <col min="5" max="5" width="6.21875" style="16" customWidth="1"/>
    <col min="6" max="6" width="26.88671875" style="16" bestFit="1" customWidth="1"/>
    <col min="7" max="7" width="18.88671875" style="19" bestFit="1" customWidth="1"/>
    <col min="8" max="8" width="22.6640625" style="33" customWidth="1"/>
    <col min="9" max="9" width="18" style="33" customWidth="1"/>
    <col min="10" max="16384" width="8.88671875" style="15"/>
  </cols>
  <sheetData>
    <row r="1" spans="1:9" s="20" customFormat="1" ht="49.2" x14ac:dyDescent="0.3">
      <c r="A1" s="22" t="s">
        <v>96</v>
      </c>
      <c r="B1" s="23" t="s">
        <v>58</v>
      </c>
      <c r="C1" s="24" t="s">
        <v>48</v>
      </c>
      <c r="D1" s="22" t="s">
        <v>1</v>
      </c>
      <c r="E1" s="25" t="s">
        <v>76</v>
      </c>
      <c r="F1" s="24" t="s">
        <v>193</v>
      </c>
      <c r="G1" s="32" t="s">
        <v>228</v>
      </c>
      <c r="H1" s="35" t="s">
        <v>229</v>
      </c>
      <c r="I1" s="35" t="s">
        <v>230</v>
      </c>
    </row>
    <row r="2" spans="1:9" x14ac:dyDescent="0.3">
      <c r="A2" s="26">
        <v>1</v>
      </c>
      <c r="B2" s="27" t="s">
        <v>60</v>
      </c>
      <c r="C2" s="28" t="s">
        <v>49</v>
      </c>
      <c r="D2" s="29" t="s">
        <v>68</v>
      </c>
      <c r="E2" s="30" t="s">
        <v>97</v>
      </c>
      <c r="F2" s="28" t="s">
        <v>192</v>
      </c>
      <c r="G2" s="34"/>
      <c r="H2" s="36"/>
      <c r="I2" s="36"/>
    </row>
    <row r="3" spans="1:9" x14ac:dyDescent="0.3">
      <c r="A3" s="26">
        <v>2</v>
      </c>
      <c r="B3" s="27" t="s">
        <v>61</v>
      </c>
      <c r="C3" s="28" t="s">
        <v>50</v>
      </c>
      <c r="D3" s="29" t="s">
        <v>70</v>
      </c>
      <c r="E3" s="30" t="s">
        <v>87</v>
      </c>
      <c r="F3" s="28" t="s">
        <v>194</v>
      </c>
      <c r="G3" s="34">
        <v>1077627</v>
      </c>
      <c r="H3" s="36"/>
      <c r="I3" s="36"/>
    </row>
    <row r="4" spans="1:9" x14ac:dyDescent="0.3">
      <c r="A4" s="26">
        <v>3</v>
      </c>
      <c r="B4" s="27" t="s">
        <v>61</v>
      </c>
      <c r="C4" s="28" t="s">
        <v>50</v>
      </c>
      <c r="D4" s="29" t="s">
        <v>70</v>
      </c>
      <c r="E4" s="30" t="s">
        <v>87</v>
      </c>
      <c r="F4" s="28" t="s">
        <v>194</v>
      </c>
      <c r="G4" s="34"/>
      <c r="H4" s="36"/>
      <c r="I4" s="36">
        <v>3495</v>
      </c>
    </row>
    <row r="5" spans="1:9" x14ac:dyDescent="0.3">
      <c r="A5" s="26">
        <v>4</v>
      </c>
      <c r="B5" s="27" t="s">
        <v>61</v>
      </c>
      <c r="C5" s="28" t="s">
        <v>50</v>
      </c>
      <c r="D5" s="29" t="s">
        <v>70</v>
      </c>
      <c r="E5" s="30" t="s">
        <v>87</v>
      </c>
      <c r="F5" s="28" t="s">
        <v>195</v>
      </c>
      <c r="G5" s="34">
        <v>1317</v>
      </c>
      <c r="H5" s="36"/>
      <c r="I5" s="36"/>
    </row>
    <row r="6" spans="1:9" x14ac:dyDescent="0.3">
      <c r="A6" s="26">
        <v>5</v>
      </c>
      <c r="B6" s="27" t="s">
        <v>61</v>
      </c>
      <c r="C6" s="28" t="s">
        <v>50</v>
      </c>
      <c r="D6" s="29" t="s">
        <v>72</v>
      </c>
      <c r="E6" s="30" t="s">
        <v>89</v>
      </c>
      <c r="F6" s="28" t="s">
        <v>206</v>
      </c>
      <c r="G6" s="34"/>
      <c r="H6" s="36">
        <v>10249.549999999999</v>
      </c>
      <c r="I6" s="36"/>
    </row>
    <row r="7" spans="1:9" x14ac:dyDescent="0.3">
      <c r="A7" s="26">
        <v>6</v>
      </c>
      <c r="B7" s="27" t="s">
        <v>61</v>
      </c>
      <c r="C7" s="28" t="s">
        <v>50</v>
      </c>
      <c r="D7" s="29" t="s">
        <v>72</v>
      </c>
      <c r="E7" s="30" t="s">
        <v>207</v>
      </c>
      <c r="F7" s="28" t="s">
        <v>206</v>
      </c>
      <c r="G7" s="34"/>
      <c r="H7" s="36"/>
      <c r="I7" s="36">
        <v>13.33</v>
      </c>
    </row>
    <row r="8" spans="1:9" x14ac:dyDescent="0.3">
      <c r="A8" s="26">
        <v>7</v>
      </c>
      <c r="B8" s="27" t="s">
        <v>61</v>
      </c>
      <c r="C8" s="28" t="s">
        <v>50</v>
      </c>
      <c r="D8" s="29" t="s">
        <v>72</v>
      </c>
      <c r="E8" s="30" t="s">
        <v>89</v>
      </c>
      <c r="F8" s="28" t="s">
        <v>208</v>
      </c>
      <c r="G8" s="34">
        <v>274</v>
      </c>
      <c r="H8" s="36"/>
      <c r="I8" s="36"/>
    </row>
    <row r="9" spans="1:9" x14ac:dyDescent="0.3">
      <c r="A9" s="26">
        <v>8</v>
      </c>
      <c r="B9" s="27" t="s">
        <v>67</v>
      </c>
      <c r="C9" s="28" t="s">
        <v>56</v>
      </c>
      <c r="D9" s="29" t="s">
        <v>72</v>
      </c>
      <c r="E9" s="30" t="s">
        <v>89</v>
      </c>
      <c r="F9" s="28" t="s">
        <v>205</v>
      </c>
      <c r="G9" s="34">
        <v>0</v>
      </c>
      <c r="H9" s="36"/>
      <c r="I9" s="36"/>
    </row>
    <row r="10" spans="1:9" x14ac:dyDescent="0.3">
      <c r="A10" s="26">
        <v>9</v>
      </c>
      <c r="B10" s="27" t="s">
        <v>67</v>
      </c>
      <c r="C10" s="28" t="s">
        <v>56</v>
      </c>
      <c r="D10" s="29" t="s">
        <v>72</v>
      </c>
      <c r="E10" s="30" t="s">
        <v>89</v>
      </c>
      <c r="F10" s="28" t="s">
        <v>204</v>
      </c>
      <c r="G10" s="34">
        <v>0</v>
      </c>
      <c r="H10" s="36"/>
      <c r="I10" s="36"/>
    </row>
    <row r="11" spans="1:9" ht="73.8" x14ac:dyDescent="0.3">
      <c r="A11" s="26">
        <v>10</v>
      </c>
      <c r="B11" s="27" t="s">
        <v>63</v>
      </c>
      <c r="C11" s="30" t="s">
        <v>52</v>
      </c>
      <c r="D11" s="29" t="s">
        <v>71</v>
      </c>
      <c r="E11" s="30" t="s">
        <v>88</v>
      </c>
      <c r="F11" s="28" t="s">
        <v>216</v>
      </c>
      <c r="G11" s="34">
        <v>43</v>
      </c>
      <c r="H11" s="36"/>
      <c r="I11" s="36"/>
    </row>
    <row r="12" spans="1:9" ht="73.8" x14ac:dyDescent="0.3">
      <c r="A12" s="26">
        <v>11</v>
      </c>
      <c r="B12" s="27" t="s">
        <v>63</v>
      </c>
      <c r="C12" s="30" t="s">
        <v>52</v>
      </c>
      <c r="D12" s="29" t="s">
        <v>140</v>
      </c>
      <c r="E12" s="30" t="s">
        <v>90</v>
      </c>
      <c r="F12" s="28" t="s">
        <v>233</v>
      </c>
      <c r="G12" s="34">
        <v>1092</v>
      </c>
      <c r="H12" s="36"/>
      <c r="I12" s="36"/>
    </row>
    <row r="13" spans="1:9" ht="73.8" x14ac:dyDescent="0.3">
      <c r="A13" s="26">
        <v>12</v>
      </c>
      <c r="B13" s="27" t="s">
        <v>63</v>
      </c>
      <c r="C13" s="30" t="s">
        <v>52</v>
      </c>
      <c r="D13" s="29" t="s">
        <v>71</v>
      </c>
      <c r="E13" s="30" t="s">
        <v>88</v>
      </c>
      <c r="F13" s="28" t="s">
        <v>220</v>
      </c>
      <c r="G13" s="34">
        <v>16686</v>
      </c>
      <c r="H13" s="36"/>
      <c r="I13" s="36"/>
    </row>
    <row r="14" spans="1:9" x14ac:dyDescent="0.3">
      <c r="A14" s="26">
        <v>13</v>
      </c>
      <c r="B14" s="27" t="s">
        <v>65</v>
      </c>
      <c r="C14" s="28" t="s">
        <v>55</v>
      </c>
      <c r="D14" s="29" t="s">
        <v>71</v>
      </c>
      <c r="E14" s="30" t="s">
        <v>88</v>
      </c>
      <c r="F14" s="28" t="s">
        <v>221</v>
      </c>
      <c r="G14" s="34">
        <v>919</v>
      </c>
      <c r="H14" s="36"/>
      <c r="I14" s="36"/>
    </row>
    <row r="15" spans="1:9" x14ac:dyDescent="0.3">
      <c r="A15" s="26">
        <v>14</v>
      </c>
      <c r="B15" s="27" t="s">
        <v>65</v>
      </c>
      <c r="C15" s="28" t="s">
        <v>55</v>
      </c>
      <c r="D15" s="29" t="s">
        <v>73</v>
      </c>
      <c r="E15" s="30" t="s">
        <v>91</v>
      </c>
      <c r="F15" s="28" t="s">
        <v>210</v>
      </c>
      <c r="G15" s="34">
        <v>3912</v>
      </c>
      <c r="H15" s="36"/>
      <c r="I15" s="36"/>
    </row>
    <row r="16" spans="1:9" x14ac:dyDescent="0.3">
      <c r="A16" s="26">
        <v>15</v>
      </c>
      <c r="B16" s="27" t="s">
        <v>65</v>
      </c>
      <c r="C16" s="28" t="s">
        <v>55</v>
      </c>
      <c r="D16" s="29" t="s">
        <v>138</v>
      </c>
      <c r="E16" s="30" t="s">
        <v>92</v>
      </c>
      <c r="F16" s="28" t="s">
        <v>227</v>
      </c>
      <c r="G16" s="34"/>
      <c r="H16" s="36"/>
      <c r="I16" s="36"/>
    </row>
    <row r="17" spans="1:9" x14ac:dyDescent="0.3">
      <c r="A17" s="26">
        <v>16</v>
      </c>
      <c r="B17" s="27" t="s">
        <v>65</v>
      </c>
      <c r="C17" s="28" t="s">
        <v>55</v>
      </c>
      <c r="D17" s="29" t="s">
        <v>141</v>
      </c>
      <c r="E17" s="30" t="s">
        <v>100</v>
      </c>
      <c r="F17" s="28" t="s">
        <v>200</v>
      </c>
      <c r="G17" s="34">
        <v>485</v>
      </c>
      <c r="H17" s="36"/>
      <c r="I17" s="36"/>
    </row>
    <row r="18" spans="1:9" x14ac:dyDescent="0.3">
      <c r="A18" s="26">
        <v>17</v>
      </c>
      <c r="B18" s="27" t="s">
        <v>65</v>
      </c>
      <c r="C18" s="28" t="s">
        <v>55</v>
      </c>
      <c r="D18" s="29" t="s">
        <v>141</v>
      </c>
      <c r="E18" s="30" t="s">
        <v>100</v>
      </c>
      <c r="F18" s="28" t="s">
        <v>201</v>
      </c>
      <c r="G18" s="34">
        <v>304</v>
      </c>
      <c r="H18" s="36"/>
      <c r="I18" s="36"/>
    </row>
    <row r="19" spans="1:9" x14ac:dyDescent="0.3">
      <c r="A19" s="26">
        <v>18</v>
      </c>
      <c r="B19" s="27" t="s">
        <v>65</v>
      </c>
      <c r="C19" s="28" t="s">
        <v>55</v>
      </c>
      <c r="D19" s="29" t="s">
        <v>141</v>
      </c>
      <c r="E19" s="30" t="s">
        <v>100</v>
      </c>
      <c r="F19" s="28" t="s">
        <v>202</v>
      </c>
      <c r="G19" s="34">
        <v>374</v>
      </c>
      <c r="H19" s="36"/>
      <c r="I19" s="36"/>
    </row>
    <row r="20" spans="1:9" x14ac:dyDescent="0.3">
      <c r="A20" s="26">
        <v>19</v>
      </c>
      <c r="B20" s="27" t="s">
        <v>65</v>
      </c>
      <c r="C20" s="28" t="s">
        <v>55</v>
      </c>
      <c r="D20" s="29" t="s">
        <v>141</v>
      </c>
      <c r="E20" s="30" t="s">
        <v>100</v>
      </c>
      <c r="F20" s="28" t="s">
        <v>203</v>
      </c>
      <c r="G20" s="34">
        <v>0</v>
      </c>
      <c r="H20" s="36"/>
      <c r="I20" s="36"/>
    </row>
    <row r="21" spans="1:9" x14ac:dyDescent="0.3">
      <c r="A21" s="26">
        <v>20</v>
      </c>
      <c r="B21" s="27" t="s">
        <v>64</v>
      </c>
      <c r="C21" s="28" t="s">
        <v>53</v>
      </c>
      <c r="D21" s="29" t="s">
        <v>71</v>
      </c>
      <c r="E21" s="30" t="s">
        <v>88</v>
      </c>
      <c r="F21" s="28" t="s">
        <v>217</v>
      </c>
      <c r="G21" s="34">
        <v>6557</v>
      </c>
      <c r="H21" s="36"/>
      <c r="I21" s="36"/>
    </row>
    <row r="22" spans="1:9" x14ac:dyDescent="0.3">
      <c r="A22" s="26">
        <v>21</v>
      </c>
      <c r="B22" s="27" t="s">
        <v>59</v>
      </c>
      <c r="C22" s="28">
        <v>53501910</v>
      </c>
      <c r="D22" s="29" t="s">
        <v>69</v>
      </c>
      <c r="E22" s="30" t="s">
        <v>99</v>
      </c>
      <c r="F22" s="28" t="s">
        <v>225</v>
      </c>
      <c r="G22" s="34">
        <v>119</v>
      </c>
      <c r="H22" s="36"/>
      <c r="I22" s="36"/>
    </row>
    <row r="23" spans="1:9" x14ac:dyDescent="0.3">
      <c r="A23" s="26">
        <v>22</v>
      </c>
      <c r="B23" s="27" t="s">
        <v>59</v>
      </c>
      <c r="C23" s="28" t="s">
        <v>54</v>
      </c>
      <c r="D23" s="29" t="s">
        <v>71</v>
      </c>
      <c r="E23" s="30" t="s">
        <v>88</v>
      </c>
      <c r="F23" s="28" t="s">
        <v>218</v>
      </c>
      <c r="G23" s="34">
        <v>6</v>
      </c>
      <c r="H23" s="36"/>
      <c r="I23" s="36"/>
    </row>
    <row r="24" spans="1:9" x14ac:dyDescent="0.3">
      <c r="A24" s="26">
        <v>23</v>
      </c>
      <c r="B24" s="27" t="s">
        <v>62</v>
      </c>
      <c r="C24" s="28" t="s">
        <v>51</v>
      </c>
      <c r="D24" s="29" t="s">
        <v>73</v>
      </c>
      <c r="E24" s="30" t="s">
        <v>91</v>
      </c>
      <c r="F24" s="28" t="s">
        <v>213</v>
      </c>
      <c r="G24" s="34"/>
      <c r="H24" s="36"/>
      <c r="I24" s="36"/>
    </row>
    <row r="25" spans="1:9" x14ac:dyDescent="0.3">
      <c r="A25" s="26">
        <v>24</v>
      </c>
      <c r="B25" s="27" t="s">
        <v>62</v>
      </c>
      <c r="C25" s="28" t="s">
        <v>51</v>
      </c>
      <c r="D25" s="29" t="s">
        <v>75</v>
      </c>
      <c r="E25" s="30" t="s">
        <v>93</v>
      </c>
      <c r="F25" s="28" t="s">
        <v>215</v>
      </c>
      <c r="G25" s="34">
        <v>7268</v>
      </c>
      <c r="H25" s="36"/>
      <c r="I25" s="36"/>
    </row>
    <row r="26" spans="1:9" x14ac:dyDescent="0.3">
      <c r="A26" s="26">
        <v>25</v>
      </c>
      <c r="B26" s="27" t="s">
        <v>62</v>
      </c>
      <c r="C26" s="28" t="s">
        <v>57</v>
      </c>
      <c r="D26" s="29" t="s">
        <v>74</v>
      </c>
      <c r="E26" s="30" t="s">
        <v>94</v>
      </c>
      <c r="F26" s="28" t="s">
        <v>212</v>
      </c>
      <c r="G26" s="34">
        <v>38</v>
      </c>
      <c r="H26" s="36"/>
      <c r="I26" s="36"/>
    </row>
    <row r="27" spans="1:9" x14ac:dyDescent="0.3">
      <c r="A27" s="26">
        <v>26</v>
      </c>
      <c r="B27" s="27" t="s">
        <v>66</v>
      </c>
      <c r="C27" s="28" t="s">
        <v>51</v>
      </c>
      <c r="D27" s="29" t="s">
        <v>71</v>
      </c>
      <c r="E27" s="30" t="s">
        <v>88</v>
      </c>
      <c r="F27" s="28" t="s">
        <v>219</v>
      </c>
      <c r="G27" s="34">
        <v>609</v>
      </c>
      <c r="H27" s="36"/>
      <c r="I27" s="36"/>
    </row>
    <row r="28" spans="1:9" x14ac:dyDescent="0.3">
      <c r="A28" s="26">
        <v>27</v>
      </c>
      <c r="B28" s="27" t="s">
        <v>66</v>
      </c>
      <c r="C28" s="28" t="s">
        <v>51</v>
      </c>
      <c r="D28" s="29" t="s">
        <v>71</v>
      </c>
      <c r="E28" s="30" t="s">
        <v>88</v>
      </c>
      <c r="F28" s="28" t="s">
        <v>222</v>
      </c>
      <c r="G28" s="34">
        <v>71415</v>
      </c>
      <c r="H28" s="36"/>
      <c r="I28" s="36"/>
    </row>
    <row r="29" spans="1:9" x14ac:dyDescent="0.3">
      <c r="A29" s="26">
        <v>28</v>
      </c>
      <c r="B29" s="27" t="s">
        <v>66</v>
      </c>
      <c r="C29" s="28" t="s">
        <v>51</v>
      </c>
      <c r="D29" s="29" t="s">
        <v>71</v>
      </c>
      <c r="E29" s="30" t="s">
        <v>88</v>
      </c>
      <c r="F29" s="28" t="s">
        <v>223</v>
      </c>
      <c r="G29" s="34">
        <v>630460</v>
      </c>
      <c r="H29" s="36"/>
      <c r="I29" s="36"/>
    </row>
    <row r="30" spans="1:9" x14ac:dyDescent="0.3">
      <c r="A30" s="26">
        <v>29</v>
      </c>
      <c r="B30" s="27" t="s">
        <v>66</v>
      </c>
      <c r="C30" s="28" t="s">
        <v>51</v>
      </c>
      <c r="D30" s="29" t="s">
        <v>71</v>
      </c>
      <c r="E30" s="30" t="s">
        <v>88</v>
      </c>
      <c r="F30" s="28" t="s">
        <v>238</v>
      </c>
      <c r="G30" s="34">
        <v>90</v>
      </c>
      <c r="H30" s="36"/>
      <c r="I30" s="36"/>
    </row>
    <row r="31" spans="1:9" x14ac:dyDescent="0.3">
      <c r="A31" s="26"/>
      <c r="B31" s="27"/>
      <c r="C31" s="28" t="s">
        <v>231</v>
      </c>
      <c r="D31" s="29"/>
      <c r="E31" s="28"/>
      <c r="F31" s="28"/>
      <c r="G31" s="31">
        <f>SUM(G2:G30)</f>
        <v>1819595</v>
      </c>
      <c r="H31" s="36">
        <f>SUM(H2:H30)</f>
        <v>10249.549999999999</v>
      </c>
      <c r="I31" s="36">
        <f>SUM(I1:I30)</f>
        <v>3508.33</v>
      </c>
    </row>
  </sheetData>
  <autoFilter ref="B1:E30"/>
  <sortState ref="A2:E22">
    <sortCondition ref="B1"/>
  </sortState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scale="95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D13" sqref="D13"/>
    </sheetView>
  </sheetViews>
  <sheetFormatPr defaultColWidth="8.88671875" defaultRowHeight="16.2" x14ac:dyDescent="0.3"/>
  <cols>
    <col min="1" max="1" width="8.88671875" style="15" customWidth="1"/>
    <col min="2" max="2" width="49.44140625" style="17" customWidth="1"/>
    <col min="3" max="3" width="20.44140625" style="16" bestFit="1" customWidth="1"/>
    <col min="4" max="4" width="45.6640625" style="21" customWidth="1"/>
    <col min="5" max="5" width="6.21875" style="16" customWidth="1"/>
    <col min="6" max="6" width="26.88671875" style="16" bestFit="1" customWidth="1"/>
    <col min="7" max="7" width="18.88671875" style="19" bestFit="1" customWidth="1"/>
    <col min="8" max="8" width="22.6640625" style="33" customWidth="1"/>
    <col min="9" max="9" width="18" style="33" customWidth="1"/>
    <col min="10" max="16384" width="8.88671875" style="15"/>
  </cols>
  <sheetData>
    <row r="1" spans="1:9" s="20" customFormat="1" ht="98.4" x14ac:dyDescent="0.3">
      <c r="A1" s="22" t="s">
        <v>96</v>
      </c>
      <c r="B1" s="23" t="s">
        <v>58</v>
      </c>
      <c r="C1" s="24" t="s">
        <v>48</v>
      </c>
      <c r="D1" s="22" t="s">
        <v>1</v>
      </c>
      <c r="E1" s="25" t="s">
        <v>76</v>
      </c>
      <c r="F1" s="24" t="s">
        <v>193</v>
      </c>
      <c r="G1" s="32" t="s">
        <v>228</v>
      </c>
      <c r="H1" s="35" t="s">
        <v>229</v>
      </c>
      <c r="I1" s="35" t="s">
        <v>230</v>
      </c>
    </row>
    <row r="2" spans="1:9" ht="24.6" x14ac:dyDescent="0.3">
      <c r="A2" s="26">
        <v>2</v>
      </c>
      <c r="B2" s="27" t="s">
        <v>61</v>
      </c>
      <c r="C2" s="28" t="s">
        <v>50</v>
      </c>
      <c r="D2" s="29" t="s">
        <v>70</v>
      </c>
      <c r="E2" s="30" t="s">
        <v>87</v>
      </c>
      <c r="F2" s="28" t="s">
        <v>194</v>
      </c>
      <c r="G2" s="34">
        <v>1077627</v>
      </c>
      <c r="H2" s="36"/>
      <c r="I2" s="36"/>
    </row>
    <row r="3" spans="1:9" ht="24.6" x14ac:dyDescent="0.3">
      <c r="A3" s="26">
        <v>3</v>
      </c>
      <c r="B3" s="27" t="s">
        <v>61</v>
      </c>
      <c r="C3" s="28" t="s">
        <v>50</v>
      </c>
      <c r="D3" s="29" t="s">
        <v>70</v>
      </c>
      <c r="E3" s="30" t="s">
        <v>87</v>
      </c>
      <c r="F3" s="28" t="s">
        <v>194</v>
      </c>
      <c r="G3" s="34"/>
      <c r="H3" s="36"/>
      <c r="I3" s="36">
        <v>3495</v>
      </c>
    </row>
    <row r="4" spans="1:9" ht="24.6" x14ac:dyDescent="0.3">
      <c r="A4" s="26">
        <v>4</v>
      </c>
      <c r="B4" s="27" t="s">
        <v>61</v>
      </c>
      <c r="C4" s="28" t="s">
        <v>50</v>
      </c>
      <c r="D4" s="29" t="s">
        <v>70</v>
      </c>
      <c r="E4" s="30" t="s">
        <v>87</v>
      </c>
      <c r="F4" s="28" t="s">
        <v>195</v>
      </c>
      <c r="G4" s="34">
        <v>1317</v>
      </c>
      <c r="H4" s="36"/>
      <c r="I4" s="36"/>
    </row>
    <row r="5" spans="1:9" ht="24.6" x14ac:dyDescent="0.3">
      <c r="A5" s="26">
        <v>5</v>
      </c>
      <c r="B5" s="27" t="s">
        <v>61</v>
      </c>
      <c r="C5" s="28" t="s">
        <v>50</v>
      </c>
      <c r="D5" s="29" t="s">
        <v>72</v>
      </c>
      <c r="E5" s="30" t="s">
        <v>89</v>
      </c>
      <c r="F5" s="28" t="s">
        <v>206</v>
      </c>
      <c r="G5" s="34"/>
      <c r="H5" s="36">
        <v>10249.549999999999</v>
      </c>
      <c r="I5" s="36"/>
    </row>
    <row r="6" spans="1:9" ht="24.6" x14ac:dyDescent="0.3">
      <c r="A6" s="26">
        <v>6</v>
      </c>
      <c r="B6" s="27" t="s">
        <v>61</v>
      </c>
      <c r="C6" s="28" t="s">
        <v>50</v>
      </c>
      <c r="D6" s="29" t="s">
        <v>72</v>
      </c>
      <c r="E6" s="30" t="s">
        <v>207</v>
      </c>
      <c r="F6" s="28" t="s">
        <v>206</v>
      </c>
      <c r="G6" s="34"/>
      <c r="H6" s="36"/>
      <c r="I6" s="36">
        <v>13.33</v>
      </c>
    </row>
    <row r="7" spans="1:9" ht="24.6" x14ac:dyDescent="0.3">
      <c r="A7" s="26">
        <v>7</v>
      </c>
      <c r="B7" s="27" t="s">
        <v>61</v>
      </c>
      <c r="C7" s="28" t="s">
        <v>50</v>
      </c>
      <c r="D7" s="29" t="s">
        <v>72</v>
      </c>
      <c r="E7" s="30" t="s">
        <v>89</v>
      </c>
      <c r="F7" s="28" t="s">
        <v>208</v>
      </c>
      <c r="G7" s="34">
        <v>274</v>
      </c>
      <c r="H7" s="36"/>
      <c r="I7" s="36"/>
    </row>
    <row r="8" spans="1:9" ht="24.6" x14ac:dyDescent="0.3">
      <c r="A8" s="26"/>
      <c r="B8" s="27"/>
      <c r="C8" s="28" t="s">
        <v>231</v>
      </c>
      <c r="D8" s="29"/>
      <c r="E8" s="28"/>
      <c r="F8" s="28"/>
      <c r="G8" s="31">
        <f>SUM(G2:G7)</f>
        <v>1079218</v>
      </c>
      <c r="H8" s="36">
        <f>SUM(H2:H7)</f>
        <v>10249.549999999999</v>
      </c>
      <c r="I8" s="36">
        <f>SUM(I1:I7)</f>
        <v>3508.33</v>
      </c>
    </row>
    <row r="9" spans="1:9" ht="24.6" x14ac:dyDescent="0.3"/>
    <row r="10" spans="1:9" ht="24.6" x14ac:dyDescent="0.3"/>
    <row r="11" spans="1:9" ht="24.6" x14ac:dyDescent="0.3"/>
    <row r="12" spans="1:9" ht="24.6" x14ac:dyDescent="0.3"/>
    <row r="13" spans="1:9" ht="24.6" x14ac:dyDescent="0.3"/>
    <row r="14" spans="1:9" ht="24.6" x14ac:dyDescent="0.3"/>
    <row r="15" spans="1:9" ht="24.6" x14ac:dyDescent="0.3"/>
    <row r="16" spans="1:9" ht="24.6" x14ac:dyDescent="0.3"/>
    <row r="17" ht="24.6" x14ac:dyDescent="0.3"/>
    <row r="18" ht="24.6" x14ac:dyDescent="0.3"/>
    <row r="19" ht="24.6" x14ac:dyDescent="0.3"/>
    <row r="20" ht="24.6" x14ac:dyDescent="0.3"/>
    <row r="21" ht="24.6" x14ac:dyDescent="0.3"/>
    <row r="22" ht="24.6" x14ac:dyDescent="0.3"/>
    <row r="23" ht="24.6" x14ac:dyDescent="0.3"/>
    <row r="24" ht="24.6" x14ac:dyDescent="0.3"/>
    <row r="25" ht="24.6" x14ac:dyDescent="0.3"/>
    <row r="26" ht="24.6" x14ac:dyDescent="0.3"/>
    <row r="27" ht="24.6" x14ac:dyDescent="0.3"/>
    <row r="28" ht="24.6" x14ac:dyDescent="0.3"/>
    <row r="29" ht="24.6" x14ac:dyDescent="0.3"/>
    <row r="30" ht="24.6" x14ac:dyDescent="0.3"/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workbookViewId="0">
      <selection activeCell="C13" sqref="C13"/>
    </sheetView>
  </sheetViews>
  <sheetFormatPr defaultRowHeight="16.2" x14ac:dyDescent="0.3"/>
  <cols>
    <col min="1" max="1" width="8.21875" customWidth="1"/>
    <col min="2" max="2" width="24.77734375" customWidth="1"/>
    <col min="3" max="3" width="17.77734375" bestFit="1" customWidth="1"/>
    <col min="4" max="4" width="27.88671875" customWidth="1"/>
    <col min="5" max="5" width="14.109375" bestFit="1" customWidth="1"/>
  </cols>
  <sheetData>
    <row r="1" spans="1:6" ht="32.4" x14ac:dyDescent="0.3">
      <c r="A1" s="4" t="s">
        <v>103</v>
      </c>
      <c r="B1" s="5" t="s">
        <v>142</v>
      </c>
      <c r="C1" s="12" t="s">
        <v>143</v>
      </c>
      <c r="D1" s="12" t="s">
        <v>144</v>
      </c>
      <c r="E1" s="12" t="s">
        <v>145</v>
      </c>
      <c r="F1" s="12" t="s">
        <v>146</v>
      </c>
    </row>
    <row r="2" spans="1:6" x14ac:dyDescent="0.3">
      <c r="A2" s="10" t="s">
        <v>106</v>
      </c>
      <c r="B2" s="11" t="s">
        <v>147</v>
      </c>
      <c r="C2" s="12" t="s">
        <v>167</v>
      </c>
      <c r="D2" s="12" t="s">
        <v>168</v>
      </c>
      <c r="E2" s="18" t="s">
        <v>169</v>
      </c>
      <c r="F2" s="12"/>
    </row>
    <row r="3" spans="1:6" x14ac:dyDescent="0.3">
      <c r="A3" s="10" t="s">
        <v>109</v>
      </c>
      <c r="B3" s="11" t="s">
        <v>148</v>
      </c>
      <c r="C3" s="12" t="s">
        <v>164</v>
      </c>
      <c r="D3" s="12" t="s">
        <v>170</v>
      </c>
      <c r="E3" s="12" t="s">
        <v>149</v>
      </c>
      <c r="F3" s="12">
        <v>900</v>
      </c>
    </row>
    <row r="4" spans="1:6" x14ac:dyDescent="0.3">
      <c r="A4" s="6" t="s">
        <v>112</v>
      </c>
      <c r="B4" s="7" t="s">
        <v>150</v>
      </c>
      <c r="C4" s="12" t="s">
        <v>151</v>
      </c>
      <c r="D4" s="12" t="s">
        <v>171</v>
      </c>
      <c r="E4" s="12" t="s">
        <v>152</v>
      </c>
      <c r="F4" s="12">
        <v>830</v>
      </c>
    </row>
    <row r="5" spans="1:6" x14ac:dyDescent="0.3">
      <c r="A5" s="6" t="s">
        <v>115</v>
      </c>
      <c r="B5" s="7" t="s">
        <v>153</v>
      </c>
      <c r="C5" s="18" t="s">
        <v>172</v>
      </c>
      <c r="D5" s="18" t="s">
        <v>173</v>
      </c>
      <c r="E5" s="12" t="s">
        <v>174</v>
      </c>
      <c r="F5" s="12"/>
    </row>
    <row r="6" spans="1:6" x14ac:dyDescent="0.3">
      <c r="A6" s="6" t="s">
        <v>118</v>
      </c>
      <c r="B6" s="8" t="s">
        <v>154</v>
      </c>
      <c r="C6" s="12" t="s">
        <v>191</v>
      </c>
      <c r="D6" s="18" t="s">
        <v>190</v>
      </c>
      <c r="E6" s="12" t="s">
        <v>189</v>
      </c>
      <c r="F6" s="12"/>
    </row>
    <row r="7" spans="1:6" x14ac:dyDescent="0.3">
      <c r="A7" s="6" t="s">
        <v>120</v>
      </c>
      <c r="B7" s="9" t="s">
        <v>155</v>
      </c>
      <c r="C7" s="12" t="s">
        <v>175</v>
      </c>
      <c r="D7" s="18" t="s">
        <v>176</v>
      </c>
      <c r="E7" s="12" t="s">
        <v>177</v>
      </c>
      <c r="F7" s="12"/>
    </row>
    <row r="8" spans="1:6" x14ac:dyDescent="0.3">
      <c r="A8" s="6" t="s">
        <v>123</v>
      </c>
      <c r="B8" s="7" t="s">
        <v>156</v>
      </c>
      <c r="C8" s="12" t="s">
        <v>178</v>
      </c>
      <c r="D8" s="18" t="s">
        <v>179</v>
      </c>
      <c r="E8" s="12" t="s">
        <v>180</v>
      </c>
      <c r="F8" s="12"/>
    </row>
    <row r="9" spans="1:6" x14ac:dyDescent="0.3">
      <c r="A9" s="6" t="s">
        <v>126</v>
      </c>
      <c r="B9" s="9" t="s">
        <v>157</v>
      </c>
      <c r="C9" s="12" t="s">
        <v>181</v>
      </c>
      <c r="D9" s="18" t="s">
        <v>182</v>
      </c>
      <c r="E9" s="12" t="s">
        <v>183</v>
      </c>
      <c r="F9" s="12"/>
    </row>
    <row r="10" spans="1:6" x14ac:dyDescent="0.3">
      <c r="A10" s="6" t="s">
        <v>129</v>
      </c>
      <c r="B10" s="7" t="s">
        <v>158</v>
      </c>
      <c r="C10" s="12" t="s">
        <v>186</v>
      </c>
      <c r="D10" s="18" t="s">
        <v>184</v>
      </c>
      <c r="E10" s="12" t="s">
        <v>185</v>
      </c>
      <c r="F10" s="12"/>
    </row>
    <row r="11" spans="1:6" x14ac:dyDescent="0.3">
      <c r="A11" s="6" t="s">
        <v>132</v>
      </c>
      <c r="B11" s="7" t="s">
        <v>159</v>
      </c>
      <c r="C11" s="12" t="s">
        <v>160</v>
      </c>
      <c r="D11" s="12" t="s">
        <v>161</v>
      </c>
      <c r="E11" s="12" t="s">
        <v>162</v>
      </c>
      <c r="F11" s="12">
        <v>900</v>
      </c>
    </row>
    <row r="12" spans="1:6" x14ac:dyDescent="0.3">
      <c r="A12" s="6" t="s">
        <v>135</v>
      </c>
      <c r="B12" s="7" t="s">
        <v>163</v>
      </c>
      <c r="C12" s="12" t="s">
        <v>188</v>
      </c>
      <c r="D12" s="12" t="s">
        <v>187</v>
      </c>
      <c r="E12" s="12" t="s">
        <v>165</v>
      </c>
      <c r="F12" s="12">
        <v>850</v>
      </c>
    </row>
    <row r="13" spans="1:6" ht="16.5" x14ac:dyDescent="0.25">
      <c r="B13" s="12"/>
      <c r="C13" s="12"/>
      <c r="D13" s="12" t="s">
        <v>166</v>
      </c>
      <c r="E13" s="12"/>
      <c r="F13" s="12"/>
    </row>
    <row r="14" spans="1:6" ht="16.5" x14ac:dyDescent="0.25">
      <c r="C14" s="14"/>
      <c r="D14" s="13"/>
      <c r="E14" s="13"/>
    </row>
  </sheetData>
  <autoFilter ref="C1:G1"/>
  <phoneticPr fontId="1" type="noConversion"/>
  <printOptions gridLines="1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已命名的範圍</vt:lpstr>
      </vt:variant>
      <vt:variant>
        <vt:i4>1</vt:i4>
      </vt:variant>
    </vt:vector>
  </HeadingPairs>
  <TitlesOfParts>
    <vt:vector size="7" baseType="lpstr">
      <vt:lpstr>附表8</vt:lpstr>
      <vt:lpstr>1050308查詢帳戶(原始檔)</vt:lpstr>
      <vt:lpstr>函文及回文字號</vt:lpstr>
      <vt:lpstr>帳戶查扣金額</vt:lpstr>
      <vt:lpstr>查扣陳文彬帳戶部分</vt:lpstr>
      <vt:lpstr>銀行聯絡表</vt:lpstr>
      <vt:lpstr>附表8!Print_Titles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2016-07-23T16:46:48Z</dcterms:modified>
</cp:coreProperties>
</file>