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8" windowWidth="14880" windowHeight="7812"/>
  </bookViews>
  <sheets>
    <sheet name="（附表一）依股票名稱匯整" sheetId="1" r:id="rId1"/>
    <sheet name="Sheet3" sheetId="3" r:id="rId2"/>
  </sheets>
  <definedNames>
    <definedName name="_xlnm._FilterDatabase" localSheetId="0" hidden="1">'（附表一）依股票名稱匯整'!$A$2:$R$1285</definedName>
    <definedName name="_xlnm.Print_Area" localSheetId="0">'（附表一）依股票名稱匯整'!$A$1:$R$1285</definedName>
    <definedName name="_xlnm.Print_Titles" localSheetId="0">'（附表一）依股票名稱匯整'!$2:$2</definedName>
  </definedNames>
  <calcPr calcId="162913"/>
</workbook>
</file>

<file path=xl/calcChain.xml><?xml version="1.0" encoding="utf-8"?>
<calcChain xmlns="http://schemas.openxmlformats.org/spreadsheetml/2006/main">
  <c r="I1284" i="1"/>
  <c r="F1284"/>
  <c r="I1283"/>
  <c r="F1283"/>
  <c r="I1282"/>
  <c r="F1282"/>
  <c r="I1281"/>
  <c r="F1281"/>
  <c r="I1280"/>
  <c r="F1280"/>
  <c r="I1279"/>
  <c r="F1279"/>
  <c r="I1278"/>
  <c r="F1278"/>
  <c r="I1277"/>
  <c r="F1277"/>
  <c r="I1276"/>
  <c r="F1276"/>
  <c r="I1275"/>
  <c r="F1275"/>
  <c r="I1274"/>
  <c r="F1274"/>
  <c r="I1273"/>
  <c r="F1273"/>
  <c r="I1272"/>
  <c r="I1271"/>
  <c r="F1271"/>
  <c r="I1270"/>
  <c r="F1270"/>
  <c r="I1268"/>
  <c r="I1267"/>
  <c r="F1267"/>
  <c r="I1266"/>
  <c r="F1266"/>
  <c r="I1265"/>
  <c r="I1264"/>
  <c r="F1264"/>
  <c r="I1263"/>
  <c r="F1263"/>
  <c r="I1262"/>
  <c r="F1262"/>
  <c r="I1261"/>
  <c r="F1261"/>
  <c r="I1260"/>
  <c r="F1260"/>
  <c r="I1259"/>
  <c r="F1259"/>
  <c r="I1258"/>
  <c r="F1258"/>
  <c r="I1257"/>
  <c r="F1257"/>
  <c r="I1256"/>
  <c r="F1256"/>
  <c r="I1255"/>
  <c r="F1255"/>
  <c r="I1254"/>
  <c r="F1254"/>
  <c r="F1253"/>
  <c r="F1252"/>
  <c r="I1251"/>
  <c r="I1250"/>
  <c r="I1249"/>
  <c r="F1249"/>
  <c r="I1248"/>
  <c r="F1248"/>
  <c r="I1247"/>
  <c r="F1247"/>
  <c r="I1246"/>
  <c r="F1246"/>
  <c r="I1245"/>
  <c r="F1245"/>
  <c r="I1244"/>
  <c r="I1243"/>
  <c r="F1243"/>
  <c r="I1242"/>
  <c r="F1242"/>
  <c r="I1241"/>
  <c r="I1240"/>
  <c r="I1239"/>
  <c r="F1239"/>
  <c r="I1237"/>
  <c r="F1237"/>
  <c r="F1236"/>
  <c r="I1235"/>
  <c r="F1235"/>
  <c r="I1234"/>
  <c r="F1234"/>
  <c r="I1233"/>
  <c r="F1233"/>
  <c r="F1232"/>
  <c r="I1231"/>
  <c r="F1231"/>
  <c r="I1230"/>
  <c r="F1230"/>
  <c r="I1229"/>
  <c r="F1229"/>
  <c r="I1228"/>
  <c r="F1228"/>
  <c r="I1227"/>
  <c r="F1227"/>
  <c r="I1226"/>
  <c r="F1226"/>
  <c r="I1225"/>
  <c r="F1225"/>
  <c r="I1224"/>
  <c r="F1224"/>
  <c r="I1223"/>
  <c r="F1223"/>
  <c r="I1222"/>
  <c r="F1222"/>
  <c r="I1221"/>
  <c r="F1221"/>
  <c r="I1220"/>
  <c r="F1220"/>
  <c r="I1219"/>
  <c r="F1219"/>
  <c r="I1218"/>
  <c r="F1218"/>
  <c r="I1217"/>
  <c r="F1217"/>
  <c r="I1216"/>
  <c r="F1216"/>
  <c r="F1215"/>
  <c r="F1214"/>
  <c r="F1213"/>
  <c r="I1212"/>
  <c r="F1212"/>
  <c r="I1211"/>
  <c r="F1211"/>
  <c r="I1210"/>
  <c r="F1210"/>
  <c r="I1209"/>
  <c r="F1209"/>
  <c r="I1208"/>
  <c r="F1208"/>
  <c r="I1207"/>
  <c r="F1207"/>
  <c r="I1206"/>
  <c r="I1205"/>
  <c r="F1205"/>
  <c r="I1204"/>
  <c r="F1203"/>
  <c r="F1202"/>
  <c r="I1201"/>
  <c r="F1201"/>
  <c r="I1200"/>
  <c r="I1199"/>
  <c r="I1198"/>
  <c r="F1198"/>
  <c r="I1197"/>
  <c r="F1196"/>
  <c r="F1195"/>
  <c r="F1194"/>
  <c r="I1193"/>
  <c r="F1193"/>
  <c r="I1192"/>
  <c r="F1192"/>
  <c r="I1191"/>
  <c r="F1191"/>
  <c r="I1190"/>
  <c r="F1190"/>
  <c r="I1189"/>
  <c r="I1188"/>
  <c r="F1188"/>
  <c r="I1187"/>
  <c r="F1187"/>
  <c r="I1186"/>
  <c r="F1186"/>
  <c r="I1185"/>
  <c r="F1185"/>
  <c r="I1184"/>
  <c r="F1184"/>
  <c r="I1183"/>
  <c r="F1183"/>
  <c r="I1182"/>
  <c r="F1182"/>
  <c r="I1181"/>
  <c r="F1181"/>
  <c r="I1180"/>
  <c r="F1180"/>
  <c r="I1179"/>
  <c r="F1179"/>
  <c r="I1178"/>
  <c r="F1178"/>
  <c r="I1177"/>
  <c r="F1177"/>
  <c r="I1176"/>
  <c r="F1176"/>
  <c r="I1175"/>
  <c r="F1175"/>
  <c r="I1174"/>
  <c r="F1174"/>
  <c r="I1173"/>
  <c r="F1173"/>
  <c r="I1172"/>
  <c r="F1172"/>
  <c r="I1171"/>
  <c r="F1171"/>
  <c r="I1170"/>
  <c r="F1170"/>
  <c r="I1169"/>
  <c r="F1169"/>
  <c r="I1168"/>
  <c r="F1168"/>
  <c r="I1167"/>
  <c r="F1167"/>
  <c r="I1166"/>
  <c r="F1166"/>
  <c r="I1165"/>
  <c r="F1165"/>
  <c r="I1164"/>
  <c r="F1164"/>
  <c r="I1163"/>
  <c r="F1163"/>
  <c r="I1162"/>
  <c r="F1162"/>
  <c r="I1161"/>
  <c r="F1161"/>
  <c r="I1160"/>
  <c r="F1160"/>
  <c r="I1159"/>
  <c r="F1159"/>
  <c r="I1158"/>
  <c r="F1158"/>
  <c r="I1157"/>
  <c r="F1157"/>
  <c r="I1156"/>
  <c r="F1156"/>
  <c r="I1155"/>
  <c r="F1155"/>
  <c r="I1154"/>
  <c r="F1154"/>
  <c r="I1153"/>
  <c r="F1153"/>
  <c r="I1152"/>
  <c r="F1152"/>
  <c r="I1151"/>
  <c r="F1151"/>
  <c r="I1150"/>
  <c r="F1150"/>
  <c r="I1149"/>
  <c r="F1149"/>
  <c r="I1148"/>
  <c r="F1148"/>
  <c r="I1147"/>
  <c r="F1147"/>
  <c r="I1146"/>
  <c r="F1146"/>
  <c r="I1145"/>
  <c r="F1145"/>
  <c r="I1144"/>
  <c r="F1144"/>
  <c r="I1143"/>
  <c r="F1143"/>
  <c r="I1142"/>
  <c r="F1142"/>
  <c r="I1141"/>
  <c r="F1141"/>
  <c r="I1140"/>
  <c r="F1140"/>
  <c r="I1139"/>
  <c r="F1139"/>
  <c r="I1138"/>
  <c r="F1138"/>
  <c r="I1137"/>
  <c r="F1137"/>
  <c r="I1136"/>
  <c r="F1136"/>
  <c r="I1135"/>
  <c r="F1135"/>
  <c r="I1134"/>
  <c r="F1134"/>
  <c r="I1133"/>
  <c r="F1133"/>
  <c r="I1132"/>
  <c r="F1132"/>
  <c r="I1131"/>
  <c r="F1131"/>
  <c r="I1130"/>
  <c r="F1130"/>
  <c r="I1129"/>
  <c r="F1129"/>
  <c r="I1128"/>
  <c r="F1128"/>
  <c r="I1127"/>
  <c r="F1127"/>
  <c r="I1126"/>
  <c r="F1126"/>
  <c r="I1125"/>
  <c r="F1125"/>
  <c r="I1124"/>
  <c r="F1124"/>
  <c r="I1123"/>
  <c r="F1123"/>
  <c r="I1122"/>
  <c r="F1122"/>
  <c r="I1121"/>
  <c r="F1121"/>
  <c r="I1120"/>
  <c r="F1120"/>
  <c r="I1119"/>
  <c r="F1119"/>
  <c r="I1118"/>
  <c r="F1118"/>
  <c r="I1117"/>
  <c r="F1117"/>
  <c r="I1116"/>
  <c r="F1116"/>
  <c r="I1115"/>
  <c r="F1115"/>
  <c r="I1114"/>
  <c r="F1114"/>
  <c r="I1113"/>
  <c r="F1113"/>
  <c r="I1112"/>
  <c r="F1112"/>
  <c r="I1111"/>
  <c r="F1111"/>
  <c r="I1110"/>
  <c r="F1110"/>
  <c r="I1109"/>
  <c r="F1109"/>
  <c r="I1108"/>
  <c r="F1108"/>
  <c r="I1107"/>
  <c r="F1107"/>
  <c r="I1106"/>
  <c r="F1106"/>
  <c r="I1105"/>
  <c r="F1105"/>
  <c r="I1104"/>
  <c r="F1104"/>
  <c r="I1103"/>
  <c r="F1103"/>
  <c r="I1102"/>
  <c r="F1102"/>
  <c r="I1101"/>
  <c r="F1101"/>
  <c r="I1100"/>
  <c r="F1100"/>
  <c r="I1099"/>
  <c r="F1099"/>
  <c r="I1098"/>
  <c r="F1098"/>
  <c r="I1097"/>
  <c r="F1097"/>
  <c r="I1096"/>
  <c r="F1096"/>
  <c r="I1095"/>
  <c r="F1095"/>
  <c r="I1094"/>
  <c r="F1094"/>
  <c r="I1093"/>
  <c r="F1093"/>
  <c r="I1092"/>
  <c r="F1092"/>
  <c r="I1091"/>
  <c r="F1091"/>
  <c r="I1090"/>
  <c r="F1090"/>
  <c r="I1089"/>
  <c r="F1089"/>
  <c r="I1088"/>
  <c r="F1088"/>
  <c r="I1087"/>
  <c r="F1087"/>
  <c r="I1086"/>
  <c r="F1086"/>
  <c r="I1085"/>
  <c r="F1085"/>
  <c r="I1084"/>
  <c r="F1084"/>
  <c r="I1083"/>
  <c r="F1083"/>
  <c r="I1082"/>
  <c r="F1082"/>
  <c r="I1081"/>
  <c r="F1081"/>
  <c r="I1080"/>
  <c r="F1080"/>
  <c r="I1079"/>
  <c r="F1079"/>
  <c r="I1078"/>
  <c r="F1078"/>
  <c r="I1077"/>
  <c r="F1077"/>
  <c r="I1076"/>
  <c r="F1076"/>
  <c r="I1075"/>
  <c r="F1075"/>
  <c r="I1074"/>
  <c r="F1074"/>
  <c r="I1073"/>
  <c r="F1073"/>
  <c r="I1072"/>
  <c r="F1072"/>
  <c r="I1071"/>
  <c r="F1071"/>
  <c r="I1070"/>
  <c r="F1070"/>
  <c r="I1069"/>
  <c r="F1069"/>
  <c r="I1068"/>
  <c r="F1068"/>
  <c r="I1067"/>
  <c r="F1067"/>
  <c r="I1066"/>
  <c r="F1066"/>
  <c r="I1065"/>
  <c r="F1065"/>
  <c r="I1064"/>
  <c r="F1064"/>
  <c r="I1063"/>
  <c r="F1063"/>
  <c r="I1062"/>
  <c r="F1062"/>
  <c r="I1061"/>
  <c r="F1061"/>
  <c r="I1060"/>
  <c r="F1060"/>
  <c r="I1059"/>
  <c r="F1059"/>
  <c r="I1058"/>
  <c r="F1058"/>
  <c r="I1057"/>
  <c r="F1057"/>
  <c r="I1056"/>
  <c r="F1056"/>
  <c r="I1055"/>
  <c r="F1055"/>
  <c r="I1054"/>
  <c r="F1054"/>
  <c r="I1053"/>
  <c r="F1053"/>
  <c r="I1052"/>
  <c r="F1052"/>
  <c r="I1051"/>
  <c r="F1051"/>
  <c r="I1050"/>
  <c r="F1050"/>
  <c r="I1049"/>
  <c r="F1049"/>
  <c r="I1048"/>
  <c r="F1048"/>
  <c r="I1047"/>
  <c r="F1047"/>
  <c r="I1046"/>
  <c r="F1046"/>
  <c r="I1045"/>
  <c r="F1045"/>
  <c r="I1044"/>
  <c r="F1044"/>
  <c r="I1043"/>
  <c r="F1043"/>
  <c r="I1042"/>
  <c r="F1042"/>
  <c r="I1041"/>
  <c r="F1041"/>
  <c r="I1040"/>
  <c r="F1040"/>
  <c r="I1039"/>
  <c r="F1039"/>
  <c r="I1038"/>
  <c r="F1038"/>
  <c r="I1037"/>
  <c r="F1037"/>
  <c r="I1036"/>
  <c r="F1036"/>
  <c r="I1035"/>
  <c r="F1035"/>
  <c r="I1034"/>
  <c r="F1034"/>
  <c r="I1033"/>
  <c r="F1033"/>
  <c r="I1032"/>
  <c r="F1032"/>
  <c r="I1031"/>
  <c r="F1031"/>
  <c r="I1030"/>
  <c r="F1030"/>
  <c r="I1029"/>
  <c r="F1029"/>
  <c r="I1028"/>
  <c r="F1028"/>
  <c r="I1027"/>
  <c r="F1027"/>
  <c r="I1026"/>
  <c r="F1026"/>
  <c r="I1025"/>
  <c r="F1025"/>
  <c r="I1024"/>
  <c r="F1024"/>
  <c r="I1023"/>
  <c r="F1023"/>
  <c r="I1022"/>
  <c r="F1022"/>
  <c r="I1021"/>
  <c r="F1021"/>
  <c r="I1020"/>
  <c r="F1020"/>
  <c r="I1019"/>
  <c r="F1019"/>
  <c r="I1018"/>
  <c r="F1018"/>
  <c r="I1017"/>
  <c r="F1017"/>
  <c r="I1016"/>
  <c r="F1016"/>
  <c r="I1015"/>
  <c r="F1015"/>
  <c r="I1014"/>
  <c r="F1014"/>
  <c r="I1013"/>
  <c r="F1013"/>
  <c r="I1012"/>
  <c r="F1012"/>
  <c r="I1011"/>
  <c r="F1011"/>
  <c r="I1010"/>
  <c r="F1010"/>
  <c r="I1009"/>
  <c r="F1009"/>
  <c r="I1008"/>
  <c r="F1008"/>
  <c r="I1007"/>
  <c r="F1007"/>
  <c r="I1006"/>
  <c r="F1006"/>
  <c r="I1005"/>
  <c r="F1005"/>
  <c r="I1004"/>
  <c r="F1004"/>
  <c r="I1003"/>
  <c r="F1003"/>
  <c r="I1002"/>
  <c r="F1002"/>
  <c r="I1001"/>
  <c r="F1001"/>
  <c r="I1000"/>
  <c r="F1000"/>
  <c r="I999"/>
  <c r="F999"/>
  <c r="I998"/>
  <c r="F998"/>
  <c r="I997"/>
  <c r="F997"/>
  <c r="I996"/>
  <c r="F996"/>
  <c r="I995"/>
  <c r="F995"/>
  <c r="I994"/>
  <c r="F994"/>
  <c r="I993"/>
  <c r="F993"/>
  <c r="I992"/>
  <c r="F992"/>
  <c r="I991"/>
  <c r="F991"/>
  <c r="I990"/>
  <c r="F990"/>
  <c r="I989"/>
  <c r="F989"/>
  <c r="I988"/>
  <c r="F988"/>
  <c r="I987"/>
  <c r="F987"/>
  <c r="I986"/>
  <c r="F986"/>
  <c r="I985"/>
  <c r="F985"/>
  <c r="I984"/>
  <c r="F984"/>
  <c r="I983"/>
  <c r="F983"/>
  <c r="I982"/>
  <c r="F982"/>
  <c r="I981"/>
  <c r="F981"/>
  <c r="I980"/>
  <c r="F980"/>
  <c r="I979"/>
  <c r="F979"/>
  <c r="I978"/>
  <c r="F978"/>
  <c r="I977"/>
  <c r="F977"/>
  <c r="I976"/>
  <c r="F976"/>
  <c r="I975"/>
  <c r="F975"/>
  <c r="I974"/>
  <c r="F974"/>
  <c r="I973"/>
  <c r="F973"/>
  <c r="I972"/>
  <c r="F972"/>
  <c r="I971"/>
  <c r="F971"/>
  <c r="I970"/>
  <c r="F970"/>
  <c r="I969"/>
  <c r="F969"/>
  <c r="I968"/>
  <c r="F968"/>
  <c r="I967"/>
  <c r="F967"/>
  <c r="I966"/>
  <c r="F966"/>
  <c r="I965"/>
  <c r="F965"/>
  <c r="F964"/>
  <c r="I963"/>
  <c r="F963"/>
  <c r="I962"/>
  <c r="F962"/>
  <c r="I961"/>
  <c r="F961"/>
  <c r="I960"/>
  <c r="F960"/>
  <c r="F959"/>
  <c r="F958"/>
  <c r="F957"/>
  <c r="F956"/>
  <c r="I955"/>
  <c r="F955"/>
  <c r="F954"/>
  <c r="F953"/>
  <c r="I952"/>
  <c r="F952"/>
  <c r="I951"/>
  <c r="F951"/>
  <c r="I950"/>
  <c r="F950"/>
  <c r="I949"/>
  <c r="I948"/>
  <c r="F948"/>
  <c r="I947"/>
  <c r="F947"/>
  <c r="I946"/>
  <c r="F946"/>
  <c r="I945"/>
  <c r="F945"/>
  <c r="I944"/>
  <c r="F944"/>
  <c r="I943"/>
  <c r="F943"/>
  <c r="I942"/>
  <c r="F942"/>
  <c r="I941"/>
  <c r="F941"/>
  <c r="I940"/>
  <c r="F940"/>
  <c r="I939"/>
  <c r="F939"/>
  <c r="I938"/>
  <c r="F938"/>
  <c r="I937"/>
  <c r="F937"/>
  <c r="I936"/>
  <c r="F936"/>
  <c r="I935"/>
  <c r="F935"/>
  <c r="I934"/>
  <c r="F934"/>
  <c r="I933"/>
  <c r="F933"/>
  <c r="I932"/>
  <c r="F932"/>
  <c r="I931"/>
  <c r="F931"/>
  <c r="I930"/>
  <c r="F930"/>
  <c r="I929"/>
  <c r="F929"/>
  <c r="I928"/>
  <c r="F928"/>
  <c r="I927"/>
  <c r="I926"/>
  <c r="F926"/>
  <c r="I925"/>
  <c r="F925"/>
  <c r="I924"/>
  <c r="F924"/>
  <c r="I923"/>
  <c r="F923"/>
  <c r="I922"/>
  <c r="F922"/>
  <c r="I921"/>
  <c r="F921"/>
  <c r="I920"/>
  <c r="F920"/>
  <c r="I919"/>
  <c r="F919"/>
  <c r="I918"/>
  <c r="F918"/>
  <c r="I917"/>
  <c r="F917"/>
  <c r="I916"/>
  <c r="F916"/>
  <c r="I915"/>
  <c r="F915"/>
  <c r="I914"/>
  <c r="F914"/>
  <c r="I913"/>
  <c r="F913"/>
  <c r="I912"/>
  <c r="F912"/>
  <c r="I911"/>
  <c r="F911"/>
  <c r="I910"/>
  <c r="F910"/>
  <c r="I909"/>
  <c r="F909"/>
  <c r="I908"/>
  <c r="F908"/>
  <c r="I907"/>
  <c r="F907"/>
  <c r="I906"/>
  <c r="F906"/>
  <c r="I905"/>
  <c r="F905"/>
  <c r="I904"/>
  <c r="F904"/>
  <c r="I903"/>
  <c r="F903"/>
  <c r="I902"/>
  <c r="F902"/>
  <c r="I901"/>
  <c r="F901"/>
  <c r="I900"/>
  <c r="F900"/>
  <c r="I899"/>
  <c r="F899"/>
  <c r="I898"/>
  <c r="F898"/>
  <c r="I897"/>
  <c r="F897"/>
  <c r="I896"/>
  <c r="F896"/>
  <c r="I895"/>
  <c r="F895"/>
  <c r="I894"/>
  <c r="F894"/>
  <c r="I893"/>
  <c r="F893"/>
  <c r="I892"/>
  <c r="F892"/>
  <c r="I891"/>
  <c r="F891"/>
  <c r="I890"/>
  <c r="F890"/>
  <c r="I889"/>
  <c r="F889"/>
  <c r="I888"/>
  <c r="F888"/>
  <c r="I887"/>
  <c r="F887"/>
  <c r="I886"/>
  <c r="F886"/>
  <c r="I885"/>
  <c r="F885"/>
  <c r="I884"/>
  <c r="F884"/>
  <c r="I883"/>
  <c r="F883"/>
  <c r="I882"/>
  <c r="F882"/>
  <c r="I881"/>
  <c r="F881"/>
  <c r="I880"/>
  <c r="F880"/>
  <c r="I879"/>
  <c r="F879"/>
  <c r="I878"/>
  <c r="F878"/>
  <c r="I877"/>
  <c r="F877"/>
  <c r="I876"/>
  <c r="I875"/>
  <c r="F875"/>
  <c r="I874"/>
  <c r="I873"/>
  <c r="F873"/>
  <c r="I872"/>
  <c r="F872"/>
  <c r="I871"/>
  <c r="F871"/>
  <c r="I870"/>
  <c r="F870"/>
  <c r="I869"/>
  <c r="F869"/>
  <c r="I868"/>
  <c r="F868"/>
  <c r="I867"/>
  <c r="F867"/>
  <c r="I866"/>
  <c r="F866"/>
  <c r="I865"/>
  <c r="F865"/>
  <c r="I864"/>
  <c r="F864"/>
  <c r="I863"/>
  <c r="F863"/>
  <c r="I862"/>
  <c r="F862"/>
  <c r="I861"/>
  <c r="F861"/>
  <c r="I860"/>
  <c r="F860"/>
  <c r="I859"/>
  <c r="F859"/>
  <c r="I858"/>
  <c r="F858"/>
  <c r="I857"/>
  <c r="F857"/>
  <c r="I856"/>
  <c r="F856"/>
  <c r="I855"/>
  <c r="F855"/>
  <c r="I854"/>
  <c r="F854"/>
  <c r="I853"/>
  <c r="F853"/>
  <c r="I852"/>
  <c r="F852"/>
  <c r="I851"/>
  <c r="F851"/>
  <c r="I850"/>
  <c r="F850"/>
  <c r="I849"/>
  <c r="F849"/>
  <c r="I848"/>
  <c r="F848"/>
  <c r="I847"/>
  <c r="F847"/>
  <c r="I846"/>
  <c r="F846"/>
  <c r="I845"/>
  <c r="F845"/>
  <c r="I844"/>
  <c r="F844"/>
  <c r="I843"/>
  <c r="F843"/>
  <c r="I842"/>
  <c r="F842"/>
  <c r="I841"/>
  <c r="F841"/>
  <c r="I840"/>
  <c r="F840"/>
  <c r="I839"/>
  <c r="F839"/>
  <c r="I838"/>
  <c r="F838"/>
  <c r="I837"/>
  <c r="F837"/>
  <c r="F836"/>
  <c r="F835"/>
  <c r="I834"/>
  <c r="F834"/>
  <c r="I833"/>
  <c r="F833"/>
  <c r="I832"/>
  <c r="F832"/>
  <c r="I831"/>
  <c r="F831"/>
  <c r="I830"/>
  <c r="F830"/>
  <c r="I829"/>
  <c r="F829"/>
  <c r="I828"/>
  <c r="F828"/>
  <c r="I827"/>
  <c r="F827"/>
  <c r="I826"/>
  <c r="F826"/>
  <c r="I825"/>
  <c r="F825"/>
  <c r="I824"/>
  <c r="F824"/>
  <c r="I823"/>
  <c r="F823"/>
  <c r="I822"/>
  <c r="F822"/>
  <c r="I821"/>
  <c r="F821"/>
  <c r="I820"/>
  <c r="F820"/>
  <c r="I819"/>
  <c r="F819"/>
  <c r="I818"/>
  <c r="F818"/>
  <c r="I817"/>
  <c r="F817"/>
  <c r="I816"/>
  <c r="F816"/>
  <c r="I815"/>
  <c r="F815"/>
  <c r="I814"/>
  <c r="F814"/>
  <c r="I813"/>
  <c r="F813"/>
  <c r="I812"/>
  <c r="F812"/>
  <c r="I811"/>
  <c r="F811"/>
  <c r="I810"/>
  <c r="F810"/>
  <c r="I809"/>
  <c r="F809"/>
  <c r="I808"/>
  <c r="F808"/>
  <c r="I807"/>
  <c r="F807"/>
  <c r="I806"/>
  <c r="F806"/>
  <c r="I805"/>
  <c r="F805"/>
  <c r="I804"/>
  <c r="F804"/>
  <c r="I803"/>
  <c r="F803"/>
  <c r="I802"/>
  <c r="F802"/>
  <c r="I801"/>
  <c r="F801"/>
  <c r="I800"/>
  <c r="F800"/>
  <c r="I799"/>
  <c r="F799"/>
  <c r="I798"/>
  <c r="F798"/>
  <c r="I797"/>
  <c r="F797"/>
  <c r="I796"/>
  <c r="F796"/>
  <c r="I795"/>
  <c r="F795"/>
  <c r="I794"/>
  <c r="F794"/>
  <c r="I793"/>
  <c r="F793"/>
  <c r="I792"/>
  <c r="F792"/>
  <c r="I791"/>
  <c r="F791"/>
  <c r="I790"/>
  <c r="F790"/>
  <c r="I789"/>
  <c r="F789"/>
  <c r="I788"/>
  <c r="F788"/>
  <c r="I787"/>
  <c r="F787"/>
  <c r="I786"/>
  <c r="F786"/>
  <c r="I785"/>
  <c r="F785"/>
  <c r="I784"/>
  <c r="F784"/>
  <c r="I783"/>
  <c r="F783"/>
  <c r="I782"/>
  <c r="F782"/>
  <c r="I781"/>
  <c r="F781"/>
  <c r="I780"/>
  <c r="F780"/>
  <c r="I779"/>
  <c r="F779"/>
  <c r="I778"/>
  <c r="F778"/>
  <c r="I777"/>
  <c r="F777"/>
  <c r="I776"/>
  <c r="F776"/>
  <c r="I775"/>
  <c r="F775"/>
  <c r="I774"/>
  <c r="F774"/>
  <c r="I773"/>
  <c r="F773"/>
  <c r="I772"/>
  <c r="F772"/>
  <c r="I771"/>
  <c r="F771"/>
  <c r="I770"/>
  <c r="F770"/>
  <c r="I769"/>
  <c r="F769"/>
  <c r="I768"/>
  <c r="F768"/>
  <c r="I767"/>
  <c r="F767"/>
  <c r="I766"/>
  <c r="F766"/>
  <c r="I765"/>
  <c r="F765"/>
  <c r="I764"/>
  <c r="F764"/>
  <c r="I763"/>
  <c r="F763"/>
  <c r="I762"/>
  <c r="F762"/>
  <c r="I761"/>
  <c r="F761"/>
  <c r="I760"/>
  <c r="F760"/>
  <c r="I759"/>
  <c r="F759"/>
  <c r="I758"/>
  <c r="F758"/>
  <c r="I757"/>
  <c r="F757"/>
  <c r="I756"/>
  <c r="F756"/>
  <c r="I755"/>
  <c r="F755"/>
  <c r="I754"/>
  <c r="F754"/>
  <c r="I753"/>
  <c r="F753"/>
  <c r="I752"/>
  <c r="F752"/>
  <c r="I751"/>
  <c r="F751"/>
  <c r="I750"/>
  <c r="F750"/>
  <c r="I749"/>
  <c r="F749"/>
  <c r="I748"/>
  <c r="F748"/>
  <c r="I747"/>
  <c r="F747"/>
  <c r="I746"/>
  <c r="F746"/>
  <c r="I745"/>
  <c r="F745"/>
  <c r="I744"/>
  <c r="F744"/>
  <c r="I743"/>
  <c r="F743"/>
  <c r="I742"/>
  <c r="F742"/>
  <c r="I741"/>
  <c r="F741"/>
  <c r="I740"/>
  <c r="F740"/>
  <c r="I739"/>
  <c r="F739"/>
  <c r="I738"/>
  <c r="F738"/>
  <c r="I737"/>
  <c r="F737"/>
  <c r="I736"/>
  <c r="F736"/>
  <c r="I735"/>
  <c r="F735"/>
  <c r="I734"/>
  <c r="F734"/>
  <c r="I733"/>
  <c r="F733"/>
  <c r="I732"/>
  <c r="F732"/>
  <c r="I731"/>
  <c r="F731"/>
  <c r="I730"/>
  <c r="F730"/>
  <c r="I729"/>
  <c r="F729"/>
  <c r="I728"/>
  <c r="F728"/>
  <c r="I727"/>
  <c r="F727"/>
  <c r="I726"/>
  <c r="F726"/>
  <c r="I725"/>
  <c r="F725"/>
  <c r="I724"/>
  <c r="F724"/>
  <c r="I723"/>
  <c r="F723"/>
  <c r="I722"/>
  <c r="F722"/>
  <c r="I721"/>
  <c r="F721"/>
  <c r="I720"/>
  <c r="F720"/>
  <c r="I719"/>
  <c r="F719"/>
  <c r="I718"/>
  <c r="F718"/>
  <c r="I717"/>
  <c r="F717"/>
  <c r="I716"/>
  <c r="F716"/>
  <c r="I715"/>
  <c r="F715"/>
  <c r="I714"/>
  <c r="F714"/>
  <c r="I713"/>
  <c r="F713"/>
  <c r="I712"/>
  <c r="F712"/>
  <c r="I711"/>
  <c r="F711"/>
  <c r="I710"/>
  <c r="F710"/>
  <c r="I709"/>
  <c r="F709"/>
  <c r="I708"/>
  <c r="F708"/>
  <c r="I707"/>
  <c r="F707"/>
  <c r="I706"/>
  <c r="F706"/>
  <c r="I705"/>
  <c r="F705"/>
  <c r="I704"/>
  <c r="F704"/>
  <c r="I703"/>
  <c r="F703"/>
  <c r="I702"/>
  <c r="F702"/>
  <c r="I701"/>
  <c r="F701"/>
  <c r="I700"/>
  <c r="F700"/>
  <c r="I699"/>
  <c r="F699"/>
  <c r="I698"/>
  <c r="F698"/>
  <c r="I697"/>
  <c r="F697"/>
  <c r="I696"/>
  <c r="F696"/>
  <c r="I695"/>
  <c r="F695"/>
  <c r="I694"/>
  <c r="F694"/>
  <c r="I693"/>
  <c r="F693"/>
  <c r="I692"/>
  <c r="F692"/>
  <c r="I691"/>
  <c r="F691"/>
  <c r="I690"/>
  <c r="F690"/>
  <c r="I689"/>
  <c r="F689"/>
  <c r="I688"/>
  <c r="F688"/>
  <c r="I687"/>
  <c r="F687"/>
  <c r="I686"/>
  <c r="F686"/>
  <c r="I685"/>
  <c r="F685"/>
  <c r="I684"/>
  <c r="F684"/>
  <c r="I683"/>
  <c r="F683"/>
  <c r="I682"/>
  <c r="F682"/>
  <c r="I681"/>
  <c r="F681"/>
  <c r="I680"/>
  <c r="F680"/>
  <c r="I679"/>
  <c r="F679"/>
  <c r="I678"/>
  <c r="F678"/>
  <c r="I677"/>
  <c r="F677"/>
  <c r="I676"/>
  <c r="F676"/>
  <c r="F675"/>
  <c r="I479"/>
  <c r="I478"/>
  <c r="I477"/>
  <c r="I476"/>
  <c r="F475"/>
  <c r="F474"/>
  <c r="F473"/>
  <c r="F472"/>
  <c r="I471"/>
  <c r="I470"/>
  <c r="I469"/>
  <c r="F468"/>
  <c r="I467"/>
  <c r="I466"/>
  <c r="F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F447"/>
  <c r="F446"/>
  <c r="I445"/>
  <c r="I444"/>
  <c r="I443"/>
  <c r="I442"/>
  <c r="I441"/>
  <c r="I440"/>
  <c r="F439"/>
  <c r="I438"/>
  <c r="I437"/>
  <c r="I436"/>
  <c r="F435"/>
  <c r="I434"/>
  <c r="I433"/>
  <c r="I432"/>
  <c r="I431"/>
  <c r="I430"/>
  <c r="I429"/>
  <c r="I428"/>
  <c r="I427"/>
  <c r="I426"/>
  <c r="F425"/>
  <c r="I424"/>
  <c r="F423"/>
  <c r="I422"/>
  <c r="F421"/>
  <c r="F420"/>
  <c r="F419"/>
  <c r="F418"/>
  <c r="F417"/>
  <c r="I416"/>
  <c r="F415"/>
  <c r="I414"/>
  <c r="I413"/>
  <c r="I412"/>
  <c r="F411"/>
  <c r="F410"/>
  <c r="I409"/>
  <c r="F408"/>
  <c r="F407"/>
  <c r="I406"/>
  <c r="I405"/>
  <c r="I404"/>
  <c r="F403"/>
  <c r="I402"/>
  <c r="I401"/>
  <c r="F400"/>
  <c r="I399"/>
  <c r="I398"/>
  <c r="I397"/>
  <c r="I396"/>
  <c r="I395"/>
  <c r="F394"/>
  <c r="I393"/>
  <c r="I392"/>
  <c r="I391"/>
  <c r="I390"/>
  <c r="I389"/>
  <c r="I388"/>
  <c r="I387"/>
  <c r="I386"/>
  <c r="F385"/>
  <c r="I384"/>
  <c r="F383"/>
  <c r="I382"/>
  <c r="F381"/>
  <c r="F380"/>
  <c r="F379"/>
  <c r="F378"/>
  <c r="F377"/>
  <c r="F376"/>
  <c r="F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F351"/>
  <c r="F350"/>
  <c r="I349"/>
  <c r="I348"/>
  <c r="I347"/>
  <c r="F346"/>
  <c r="F345"/>
  <c r="F344"/>
  <c r="F343"/>
  <c r="I342"/>
  <c r="F341"/>
  <c r="I340"/>
  <c r="I339"/>
  <c r="I338"/>
  <c r="I337"/>
  <c r="I336"/>
  <c r="F335"/>
  <c r="I334"/>
  <c r="I333"/>
  <c r="I332"/>
  <c r="I331"/>
  <c r="I330"/>
  <c r="I329"/>
  <c r="F328"/>
  <c r="F327"/>
  <c r="I326"/>
  <c r="F325"/>
  <c r="F324"/>
  <c r="F323"/>
  <c r="I322"/>
  <c r="I321"/>
  <c r="F320"/>
  <c r="I319"/>
  <c r="I318"/>
  <c r="I317"/>
  <c r="F316"/>
  <c r="F315"/>
  <c r="F314"/>
  <c r="I313"/>
  <c r="I312"/>
  <c r="I311"/>
  <c r="I310"/>
  <c r="F309"/>
  <c r="I308"/>
  <c r="I307"/>
  <c r="I306"/>
  <c r="F305"/>
  <c r="I304"/>
  <c r="F303"/>
  <c r="F302"/>
  <c r="F301"/>
  <c r="F300"/>
  <c r="I299"/>
  <c r="I298"/>
  <c r="F297"/>
  <c r="F296"/>
  <c r="F295"/>
  <c r="F294"/>
  <c r="I265"/>
  <c r="I264"/>
  <c r="I263"/>
  <c r="I262"/>
  <c r="I261"/>
  <c r="I260"/>
  <c r="I259"/>
  <c r="F258"/>
  <c r="F257"/>
  <c r="I256"/>
  <c r="I255"/>
  <c r="I254"/>
  <c r="I253"/>
  <c r="I252"/>
  <c r="I251"/>
  <c r="I250"/>
  <c r="I249"/>
  <c r="I248"/>
  <c r="F247"/>
  <c r="I246"/>
  <c r="I245"/>
  <c r="I244"/>
  <c r="I243"/>
  <c r="I242"/>
  <c r="I241"/>
  <c r="I240"/>
  <c r="F239"/>
  <c r="F238"/>
  <c r="I237"/>
  <c r="I236"/>
  <c r="I235"/>
  <c r="F234"/>
  <c r="I233"/>
  <c r="F232"/>
  <c r="I231"/>
  <c r="I230"/>
  <c r="F229"/>
  <c r="I228"/>
  <c r="F227"/>
  <c r="I226"/>
  <c r="I225"/>
  <c r="F224"/>
  <c r="F223"/>
  <c r="F222"/>
  <c r="F221"/>
  <c r="F220"/>
  <c r="I219"/>
  <c r="F218"/>
  <c r="F217"/>
  <c r="F216"/>
  <c r="F215"/>
  <c r="F214"/>
  <c r="I213"/>
  <c r="I212"/>
  <c r="F211"/>
  <c r="F210"/>
  <c r="F209"/>
  <c r="F208"/>
  <c r="F207"/>
  <c r="F206"/>
  <c r="I205"/>
  <c r="I204"/>
  <c r="F203"/>
  <c r="F202"/>
  <c r="F201"/>
  <c r="F200"/>
  <c r="F199"/>
  <c r="F198"/>
  <c r="F197"/>
  <c r="F196"/>
  <c r="F195"/>
  <c r="I194"/>
  <c r="I193"/>
  <c r="F192"/>
  <c r="I191"/>
  <c r="I190"/>
  <c r="F189"/>
  <c r="F188"/>
  <c r="F187"/>
  <c r="F186"/>
  <c r="F185"/>
  <c r="F184"/>
  <c r="F183"/>
  <c r="F182"/>
  <c r="F181"/>
  <c r="F180"/>
  <c r="F179"/>
  <c r="F178"/>
  <c r="F177"/>
  <c r="F176"/>
  <c r="F175"/>
  <c r="I174"/>
  <c r="F173"/>
  <c r="F172"/>
  <c r="I171"/>
  <c r="F170"/>
  <c r="I169"/>
  <c r="F168"/>
  <c r="F167"/>
  <c r="F166"/>
  <c r="F165"/>
  <c r="F164"/>
  <c r="F163"/>
  <c r="I162"/>
  <c r="F161"/>
  <c r="F160"/>
  <c r="I159"/>
  <c r="F158"/>
  <c r="I157"/>
  <c r="F156"/>
  <c r="I155"/>
  <c r="I154"/>
  <c r="F153"/>
  <c r="I152"/>
  <c r="F151"/>
  <c r="I150"/>
  <c r="F149"/>
  <c r="I148"/>
  <c r="F147"/>
  <c r="F146"/>
  <c r="F145"/>
  <c r="I144"/>
  <c r="F143"/>
  <c r="I142"/>
  <c r="F141"/>
  <c r="I140"/>
  <c r="F139"/>
  <c r="F138"/>
  <c r="F137"/>
  <c r="F136"/>
  <c r="F135"/>
  <c r="I134"/>
  <c r="F133"/>
  <c r="I132"/>
  <c r="F131"/>
  <c r="I130"/>
  <c r="F129"/>
  <c r="I128"/>
  <c r="F127"/>
  <c r="F126"/>
  <c r="I125"/>
  <c r="F124"/>
  <c r="I123"/>
  <c r="F122"/>
  <c r="I121"/>
  <c r="F120"/>
  <c r="I119"/>
  <c r="F118"/>
  <c r="F117"/>
  <c r="F116"/>
  <c r="F115"/>
  <c r="F114"/>
  <c r="F113"/>
  <c r="F112"/>
  <c r="F111"/>
  <c r="F110"/>
  <c r="F109"/>
  <c r="F108"/>
  <c r="F107"/>
  <c r="F106"/>
  <c r="F105"/>
  <c r="F104"/>
  <c r="I103"/>
  <c r="I102"/>
  <c r="I101"/>
  <c r="I100"/>
  <c r="F99"/>
  <c r="I98"/>
  <c r="I97"/>
  <c r="I96"/>
  <c r="I95"/>
  <c r="F94"/>
  <c r="I93"/>
  <c r="I92"/>
  <c r="F91"/>
  <c r="F90"/>
  <c r="F89"/>
  <c r="F88"/>
  <c r="I87"/>
  <c r="F86"/>
  <c r="F85"/>
  <c r="F84"/>
  <c r="I83"/>
  <c r="I82"/>
  <c r="F81"/>
  <c r="I80"/>
  <c r="F79"/>
  <c r="I78"/>
  <c r="I77"/>
  <c r="I76"/>
  <c r="F75"/>
  <c r="I74"/>
  <c r="F73"/>
  <c r="F72"/>
  <c r="I71"/>
  <c r="I70"/>
  <c r="I69"/>
  <c r="I68"/>
  <c r="F67"/>
  <c r="F66"/>
  <c r="I22"/>
  <c r="F21"/>
  <c r="I20"/>
  <c r="F19"/>
  <c r="I18"/>
  <c r="F17"/>
  <c r="I12"/>
  <c r="F11"/>
  <c r="I10"/>
  <c r="F9"/>
  <c r="I8"/>
  <c r="I7"/>
  <c r="F6"/>
  <c r="F5"/>
  <c r="I4"/>
  <c r="F3"/>
  <c r="F1285" l="1"/>
  <c r="I1285"/>
</calcChain>
</file>

<file path=xl/sharedStrings.xml><?xml version="1.0" encoding="utf-8"?>
<sst xmlns="http://schemas.openxmlformats.org/spreadsheetml/2006/main" count="9930" uniqueCount="4097">
  <si>
    <t>編號</t>
    <phoneticPr fontId="3" type="noConversion"/>
  </si>
  <si>
    <t>日期</t>
    <phoneticPr fontId="3" type="noConversion"/>
  </si>
  <si>
    <t>股票名稱</t>
    <phoneticPr fontId="3" type="noConversion"/>
  </si>
  <si>
    <t>買進股數</t>
    <phoneticPr fontId="3" type="noConversion"/>
  </si>
  <si>
    <t>單價</t>
    <phoneticPr fontId="3" type="noConversion"/>
  </si>
  <si>
    <t>買進總額</t>
    <phoneticPr fontId="3" type="noConversion"/>
  </si>
  <si>
    <t>賣出股數</t>
    <phoneticPr fontId="3" type="noConversion"/>
  </si>
  <si>
    <t>賣出總額</t>
    <phoneticPr fontId="3" type="noConversion"/>
  </si>
  <si>
    <t>相對人</t>
    <phoneticPr fontId="3" type="noConversion"/>
  </si>
  <si>
    <t>附表出處</t>
    <phoneticPr fontId="3" type="noConversion"/>
  </si>
  <si>
    <t>分類帳</t>
    <phoneticPr fontId="3" type="noConversion"/>
  </si>
  <si>
    <t>簽呈</t>
    <phoneticPr fontId="3" type="noConversion"/>
  </si>
  <si>
    <t>交易稅單</t>
    <phoneticPr fontId="3" type="noConversion"/>
  </si>
  <si>
    <t>金流憑證</t>
    <phoneticPr fontId="3" type="noConversion"/>
  </si>
  <si>
    <t>匯款方式、對象</t>
    <phoneticPr fontId="3" type="noConversion"/>
  </si>
  <si>
    <t>金額</t>
    <phoneticPr fontId="3" type="noConversion"/>
  </si>
  <si>
    <t>A1</t>
    <phoneticPr fontId="3" type="noConversion"/>
  </si>
  <si>
    <t>大眾電信</t>
    <phoneticPr fontId="3" type="noConversion"/>
  </si>
  <si>
    <t>余連誠</t>
    <phoneticPr fontId="3" type="noConversion"/>
  </si>
  <si>
    <t>新增</t>
    <phoneticPr fontId="3" type="noConversion"/>
  </si>
  <si>
    <t>七-42</t>
    <phoneticPr fontId="3" type="noConversion"/>
  </si>
  <si>
    <t>七-45</t>
    <phoneticPr fontId="3" type="noConversion"/>
  </si>
  <si>
    <t>七-51</t>
    <phoneticPr fontId="3" type="noConversion"/>
  </si>
  <si>
    <t>七-46-47</t>
    <phoneticPr fontId="3" type="noConversion"/>
  </si>
  <si>
    <t>許伶夷068500066427</t>
    <phoneticPr fontId="3" type="noConversion"/>
  </si>
  <si>
    <t>A2</t>
    <phoneticPr fontId="3" type="noConversion"/>
  </si>
  <si>
    <t>林宏銘</t>
    <phoneticPr fontId="3" type="noConversion"/>
  </si>
  <si>
    <t>七-59</t>
    <phoneticPr fontId="3" type="noConversion"/>
  </si>
  <si>
    <t>七-71</t>
    <phoneticPr fontId="3" type="noConversion"/>
  </si>
  <si>
    <t>陳古人傑，支票0264159/0264161</t>
    <phoneticPr fontId="3" type="noConversion"/>
  </si>
  <si>
    <t>U1</t>
    <phoneticPr fontId="3" type="noConversion"/>
  </si>
  <si>
    <t>富邦證金</t>
  </si>
  <si>
    <t>許伶夷</t>
  </si>
  <si>
    <t>附表二</t>
  </si>
  <si>
    <t>黃信介</t>
  </si>
  <si>
    <t>新增</t>
  </si>
  <si>
    <t>復興航空</t>
  </si>
  <si>
    <t>陳正機</t>
  </si>
  <si>
    <t>陳古人傑</t>
  </si>
  <si>
    <t>附表七</t>
  </si>
  <si>
    <t>劍度科技</t>
  </si>
  <si>
    <t>林芬玲</t>
  </si>
  <si>
    <t>王邦臻037501253031</t>
    <phoneticPr fontId="3" type="noConversion"/>
  </si>
  <si>
    <t>AC2</t>
  </si>
  <si>
    <t>郭淑珍</t>
  </si>
  <si>
    <t>附表三</t>
  </si>
  <si>
    <t>AC3</t>
  </si>
  <si>
    <t>陳凱聲</t>
  </si>
  <si>
    <t>AC4</t>
  </si>
  <si>
    <t>凱碩科技</t>
  </si>
  <si>
    <t>王邦臻</t>
  </si>
  <si>
    <t>七-218</t>
  </si>
  <si>
    <t>S3</t>
  </si>
  <si>
    <t>S4</t>
  </si>
  <si>
    <t>巨有科技</t>
  </si>
  <si>
    <t>錢櫃</t>
  </si>
  <si>
    <t>八-25</t>
  </si>
  <si>
    <t>八-88</t>
  </si>
  <si>
    <t>白錦松</t>
  </si>
  <si>
    <t>附表八</t>
  </si>
  <si>
    <t>環臺顧問</t>
  </si>
  <si>
    <t>聯測</t>
  </si>
  <si>
    <t>黃明標</t>
  </si>
  <si>
    <t>八-298</t>
  </si>
  <si>
    <t>AG6</t>
  </si>
  <si>
    <t>AG7</t>
  </si>
  <si>
    <t>AG8</t>
  </si>
  <si>
    <t>AG9</t>
  </si>
  <si>
    <t>AG10</t>
  </si>
  <si>
    <t>AG11</t>
  </si>
  <si>
    <t>AG12</t>
  </si>
  <si>
    <t>AG13</t>
  </si>
  <si>
    <t>AG14</t>
  </si>
  <si>
    <t>八-432</t>
  </si>
  <si>
    <t>AG15</t>
  </si>
  <si>
    <t>AG16</t>
  </si>
  <si>
    <t>張美秀</t>
  </si>
  <si>
    <t>九-24</t>
  </si>
  <si>
    <t>K4</t>
  </si>
  <si>
    <t>九-61</t>
  </si>
  <si>
    <t>K7</t>
  </si>
  <si>
    <t>K8</t>
  </si>
  <si>
    <t>K9</t>
  </si>
  <si>
    <t>K10</t>
  </si>
  <si>
    <t>遠茂</t>
  </si>
  <si>
    <t>十-32</t>
  </si>
  <si>
    <t>AB2</t>
  </si>
  <si>
    <t>AB3</t>
  </si>
  <si>
    <t>十-102</t>
  </si>
  <si>
    <t>十-103</t>
  </si>
  <si>
    <t>AB4</t>
  </si>
  <si>
    <t>AB5</t>
  </si>
  <si>
    <t>AB6</t>
  </si>
  <si>
    <t>十-158</t>
  </si>
  <si>
    <t>AB7</t>
  </si>
  <si>
    <t>附表六</t>
  </si>
  <si>
    <t>張周錦雲</t>
  </si>
  <si>
    <t>十-170</t>
  </si>
  <si>
    <t>AB8</t>
  </si>
  <si>
    <t>十-197</t>
  </si>
  <si>
    <t>AB9</t>
  </si>
  <si>
    <t>十-222</t>
  </si>
  <si>
    <t>AB10</t>
  </si>
  <si>
    <t>AB11</t>
  </si>
  <si>
    <t>AB12</t>
  </si>
  <si>
    <t>十-382</t>
  </si>
  <si>
    <t>十-383</t>
  </si>
  <si>
    <t>十-384</t>
  </si>
  <si>
    <t>十-385</t>
  </si>
  <si>
    <t>十-386</t>
  </si>
  <si>
    <t>十-387</t>
  </si>
  <si>
    <t>十-388</t>
  </si>
  <si>
    <t>AB13</t>
  </si>
  <si>
    <t>C2</t>
  </si>
  <si>
    <t>C3</t>
  </si>
  <si>
    <t>十一-315</t>
  </si>
  <si>
    <t>C4</t>
  </si>
  <si>
    <t>C5</t>
  </si>
  <si>
    <t>C6</t>
  </si>
  <si>
    <t>C7</t>
  </si>
  <si>
    <t>崴強科技</t>
  </si>
  <si>
    <t>鄧秀香</t>
  </si>
  <si>
    <t>W2</t>
  </si>
  <si>
    <t>W3</t>
  </si>
  <si>
    <t>W4</t>
  </si>
  <si>
    <t>W5</t>
  </si>
  <si>
    <t>W6</t>
  </si>
  <si>
    <t>W7</t>
  </si>
  <si>
    <t>十一-74</t>
  </si>
  <si>
    <t>W8</t>
  </si>
  <si>
    <t>W9</t>
  </si>
  <si>
    <t>十一-156</t>
  </si>
  <si>
    <t>十一-157</t>
  </si>
  <si>
    <t>W10</t>
  </si>
  <si>
    <t>W11</t>
  </si>
  <si>
    <t>W12</t>
  </si>
  <si>
    <t>十一-225</t>
  </si>
  <si>
    <t>W13</t>
  </si>
  <si>
    <t>亞通</t>
  </si>
  <si>
    <t>蔡煥美</t>
  </si>
  <si>
    <t>I2</t>
  </si>
  <si>
    <t>I3</t>
  </si>
  <si>
    <t>I4</t>
  </si>
  <si>
    <t>I5</t>
  </si>
  <si>
    <t>十二-48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</si>
  <si>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</si>
  <si>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</si>
  <si>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</si>
  <si>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</si>
  <si>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</si>
  <si>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</si>
  <si>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</si>
  <si>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</si>
  <si>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</si>
  <si>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</si>
  <si>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</si>
  <si>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凌巨</t>
  </si>
  <si>
    <t>十三-23</t>
  </si>
  <si>
    <t>巨擘科技</t>
  </si>
  <si>
    <t>F2</t>
  </si>
  <si>
    <t>十三-128</t>
  </si>
  <si>
    <t>F3</t>
  </si>
  <si>
    <t>F4</t>
  </si>
  <si>
    <t>F5</t>
  </si>
  <si>
    <t>F6</t>
  </si>
  <si>
    <t>十三-223</t>
  </si>
  <si>
    <t>F7</t>
  </si>
  <si>
    <t>十三-233</t>
  </si>
  <si>
    <t>F8</t>
  </si>
  <si>
    <t>F9</t>
  </si>
  <si>
    <t>十三-304</t>
  </si>
  <si>
    <t>十三-305</t>
  </si>
  <si>
    <t>十三-306</t>
  </si>
  <si>
    <t>十三-307</t>
  </si>
  <si>
    <t>十三-308</t>
  </si>
  <si>
    <t>十三-309</t>
  </si>
  <si>
    <t>十三-310</t>
  </si>
  <si>
    <t>十三-311</t>
  </si>
  <si>
    <t>十三-312</t>
  </si>
  <si>
    <t>十三-313</t>
  </si>
  <si>
    <t>十三-314</t>
  </si>
  <si>
    <t>十三-315</t>
  </si>
  <si>
    <t>趙志剛</t>
  </si>
  <si>
    <t>十三-316</t>
  </si>
  <si>
    <t>F10</t>
  </si>
  <si>
    <t>F11</t>
  </si>
  <si>
    <t>F12</t>
  </si>
  <si>
    <t>F13</t>
  </si>
  <si>
    <t>F14</t>
  </si>
  <si>
    <t>張權</t>
  </si>
  <si>
    <t>菘凱科技</t>
  </si>
  <si>
    <t>十四-29</t>
  </si>
  <si>
    <t>十四-14</t>
  </si>
  <si>
    <t>Z2</t>
  </si>
  <si>
    <t>十四-76</t>
  </si>
  <si>
    <t>十四-77</t>
  </si>
  <si>
    <t>Z3</t>
  </si>
  <si>
    <t>Z4</t>
  </si>
  <si>
    <t>Z5</t>
  </si>
  <si>
    <t>十四-114</t>
  </si>
  <si>
    <t>Z6</t>
  </si>
  <si>
    <t>Z7</t>
  </si>
  <si>
    <t>Z8</t>
  </si>
  <si>
    <t>Z10</t>
  </si>
  <si>
    <t>Z9</t>
  </si>
  <si>
    <t>Z11</t>
  </si>
  <si>
    <t>Z12</t>
  </si>
  <si>
    <t>十四-255</t>
  </si>
  <si>
    <t>Z13</t>
  </si>
  <si>
    <t>十四-289</t>
  </si>
  <si>
    <t>十四-290</t>
  </si>
  <si>
    <t>十四-291</t>
  </si>
  <si>
    <t>十四-292</t>
  </si>
  <si>
    <t>十四-293</t>
  </si>
  <si>
    <t>十四-294</t>
  </si>
  <si>
    <t>Z16</t>
  </si>
  <si>
    <t>Z18</t>
  </si>
  <si>
    <t>Z19</t>
  </si>
  <si>
    <t>Z20</t>
  </si>
  <si>
    <t>Z21</t>
  </si>
  <si>
    <t>十四-416</t>
  </si>
  <si>
    <t>Z22</t>
  </si>
  <si>
    <t>十四-435</t>
  </si>
  <si>
    <t>Z23</t>
  </si>
  <si>
    <t>Z24</t>
  </si>
  <si>
    <t>劉曉薇</t>
  </si>
  <si>
    <t>Z25</t>
  </si>
  <si>
    <t>Z26</t>
  </si>
  <si>
    <t>十五-114</t>
  </si>
  <si>
    <t>Z29</t>
  </si>
  <si>
    <t>Z30</t>
  </si>
  <si>
    <t>十五-164</t>
  </si>
  <si>
    <t>十五-165</t>
  </si>
  <si>
    <t>十五-166</t>
  </si>
  <si>
    <t>Z31</t>
  </si>
  <si>
    <t>Z32</t>
  </si>
  <si>
    <t>十五-188</t>
  </si>
  <si>
    <t>十五-189</t>
  </si>
  <si>
    <t>十五-190</t>
  </si>
  <si>
    <t>十五-191</t>
  </si>
  <si>
    <t>Z33</t>
  </si>
  <si>
    <t>Z35</t>
  </si>
  <si>
    <t>Z37</t>
  </si>
  <si>
    <t>吳威德</t>
  </si>
  <si>
    <t>附表五</t>
  </si>
  <si>
    <t>十五-372</t>
  </si>
  <si>
    <t>十五-373</t>
  </si>
  <si>
    <t>聯笙</t>
  </si>
  <si>
    <t>十六-33</t>
  </si>
  <si>
    <t>十六-34</t>
  </si>
  <si>
    <t>十六-35</t>
  </si>
  <si>
    <t>AF2</t>
  </si>
  <si>
    <t>十六-45</t>
  </si>
  <si>
    <t>十六-66</t>
  </si>
  <si>
    <t>十六-67</t>
  </si>
  <si>
    <t>十六-68</t>
  </si>
  <si>
    <t>十六-69</t>
  </si>
  <si>
    <t>AF3</t>
  </si>
  <si>
    <t>AF4</t>
  </si>
  <si>
    <t>十六-103</t>
  </si>
  <si>
    <t>AF5</t>
  </si>
  <si>
    <t>AF6</t>
  </si>
  <si>
    <t>AF7</t>
  </si>
  <si>
    <t>AF8</t>
  </si>
  <si>
    <t>AF9</t>
  </si>
  <si>
    <t>吳霞</t>
  </si>
  <si>
    <t>十六-300</t>
  </si>
  <si>
    <t>十六-319</t>
  </si>
  <si>
    <t>十六-320</t>
  </si>
  <si>
    <t>AF10</t>
  </si>
  <si>
    <t>十六-376</t>
  </si>
  <si>
    <t>十六-377</t>
  </si>
  <si>
    <t>十六-378</t>
  </si>
  <si>
    <t>十六-414</t>
  </si>
  <si>
    <t>高鐵</t>
  </si>
  <si>
    <t>十七-29</t>
  </si>
  <si>
    <t>O2</t>
  </si>
  <si>
    <t>O3</t>
  </si>
  <si>
    <t>O4</t>
  </si>
  <si>
    <t>O5</t>
  </si>
  <si>
    <t>十七-80</t>
  </si>
  <si>
    <t>O6</t>
  </si>
  <si>
    <t>O7</t>
  </si>
  <si>
    <t>十七-134</t>
  </si>
  <si>
    <t>O8</t>
  </si>
  <si>
    <t>O9</t>
  </si>
  <si>
    <t>十七-168</t>
  </si>
  <si>
    <t>十七-169</t>
  </si>
  <si>
    <t>O10</t>
  </si>
  <si>
    <t>O11</t>
  </si>
  <si>
    <t>十七-179</t>
  </si>
  <si>
    <t>O12</t>
  </si>
  <si>
    <t>O13</t>
  </si>
  <si>
    <t>十七-206</t>
  </si>
  <si>
    <t>O14</t>
  </si>
  <si>
    <t>O15</t>
  </si>
  <si>
    <t>O16</t>
  </si>
  <si>
    <t>O17</t>
  </si>
  <si>
    <t>O18</t>
  </si>
  <si>
    <t>O19</t>
  </si>
  <si>
    <t>O20</t>
  </si>
  <si>
    <t>O21</t>
  </si>
  <si>
    <t>十七-346</t>
  </si>
  <si>
    <t>O22</t>
  </si>
  <si>
    <t>O23</t>
  </si>
  <si>
    <t>十七-380</t>
  </si>
  <si>
    <t>O24</t>
  </si>
  <si>
    <t>O25</t>
  </si>
  <si>
    <t>十七-416</t>
  </si>
  <si>
    <t>十七-413</t>
  </si>
  <si>
    <t>十七-414</t>
  </si>
  <si>
    <t>十七-415</t>
  </si>
  <si>
    <t>十七-417</t>
  </si>
  <si>
    <t>十七-418</t>
  </si>
  <si>
    <t>O26</t>
  </si>
  <si>
    <t>十七-396</t>
  </si>
  <si>
    <t>O27</t>
  </si>
  <si>
    <t>十七-437</t>
  </si>
  <si>
    <t>十七-438</t>
  </si>
  <si>
    <t>十七-439</t>
  </si>
  <si>
    <t>O28</t>
  </si>
  <si>
    <t>O31</t>
  </si>
  <si>
    <t>O29</t>
  </si>
  <si>
    <t>十七-478</t>
  </si>
  <si>
    <t>O30</t>
  </si>
  <si>
    <t>O32</t>
  </si>
  <si>
    <t>十七-511</t>
  </si>
  <si>
    <t>O35</t>
  </si>
  <si>
    <t>O33</t>
  </si>
  <si>
    <t>O34</t>
  </si>
  <si>
    <t>O36</t>
  </si>
  <si>
    <t>O37</t>
  </si>
  <si>
    <t>十八-137</t>
  </si>
  <si>
    <t>十八-138</t>
  </si>
  <si>
    <t>十八-139</t>
  </si>
  <si>
    <t>十八-140</t>
  </si>
  <si>
    <t>O38</t>
  </si>
  <si>
    <t>張淑燕</t>
  </si>
  <si>
    <t>十八-161</t>
  </si>
  <si>
    <t>十八-162</t>
  </si>
  <si>
    <t>十八-163</t>
  </si>
  <si>
    <t>十八-164</t>
  </si>
  <si>
    <t>十八-165</t>
  </si>
  <si>
    <t>十八-166</t>
  </si>
  <si>
    <t>十八-167</t>
  </si>
  <si>
    <t>十八-168</t>
  </si>
  <si>
    <t>十八-169</t>
  </si>
  <si>
    <t>十八-170</t>
  </si>
  <si>
    <t>十八-171</t>
  </si>
  <si>
    <t>十八-172</t>
  </si>
  <si>
    <t>十八-173</t>
  </si>
  <si>
    <t>十八-174</t>
  </si>
  <si>
    <t>O39</t>
  </si>
  <si>
    <t>十八-189</t>
  </si>
  <si>
    <t>O40</t>
  </si>
  <si>
    <t>O41</t>
  </si>
  <si>
    <t>O42</t>
  </si>
  <si>
    <t>十八-240</t>
  </si>
  <si>
    <t>O44</t>
  </si>
  <si>
    <t>十八-285</t>
  </si>
  <si>
    <t>O45</t>
  </si>
  <si>
    <t>O46</t>
  </si>
  <si>
    <t>O47</t>
  </si>
  <si>
    <t>O48</t>
  </si>
  <si>
    <t>十八-329</t>
  </si>
  <si>
    <t>O49</t>
  </si>
  <si>
    <t>十八-343</t>
  </si>
  <si>
    <t>O50</t>
  </si>
  <si>
    <t>O51</t>
  </si>
  <si>
    <t>十八-365</t>
  </si>
  <si>
    <t>O52</t>
  </si>
  <si>
    <t>十八-371</t>
  </si>
  <si>
    <t>十八-373</t>
  </si>
  <si>
    <t>O53</t>
  </si>
  <si>
    <t>十八-389</t>
  </si>
  <si>
    <t>O54</t>
  </si>
  <si>
    <t>O55</t>
  </si>
  <si>
    <t>O56</t>
  </si>
  <si>
    <t>十八-416</t>
  </si>
  <si>
    <t>O57</t>
  </si>
  <si>
    <t>十八-459</t>
  </si>
  <si>
    <t>O58</t>
  </si>
  <si>
    <t>O59</t>
  </si>
  <si>
    <t>十九-9</t>
  </si>
  <si>
    <t>O60</t>
  </si>
  <si>
    <t>十九-10</t>
  </si>
  <si>
    <t>十九-11</t>
  </si>
  <si>
    <t>O61</t>
  </si>
  <si>
    <t>O62</t>
  </si>
  <si>
    <t>十九-62</t>
  </si>
  <si>
    <t>O63</t>
  </si>
  <si>
    <t>O64</t>
  </si>
  <si>
    <t>十九-101</t>
  </si>
  <si>
    <t>十九-102</t>
  </si>
  <si>
    <t>十九-103</t>
  </si>
  <si>
    <t>十九-104</t>
  </si>
  <si>
    <t>O65</t>
  </si>
  <si>
    <t>O66</t>
  </si>
  <si>
    <t>O67</t>
  </si>
  <si>
    <t>O68</t>
  </si>
  <si>
    <t>十九-188</t>
  </si>
  <si>
    <t>O69</t>
  </si>
  <si>
    <t>O70</t>
  </si>
  <si>
    <t>O71</t>
  </si>
  <si>
    <t>O72</t>
  </si>
  <si>
    <t>O74</t>
  </si>
  <si>
    <t>O73</t>
  </si>
  <si>
    <t>十九-281</t>
  </si>
  <si>
    <t>O75</t>
  </si>
  <si>
    <t>O76</t>
  </si>
  <si>
    <t>O77</t>
  </si>
  <si>
    <t>O78</t>
  </si>
  <si>
    <t>O79</t>
  </si>
  <si>
    <t>二十-85</t>
  </si>
  <si>
    <t>二十-86</t>
  </si>
  <si>
    <t>二十-87</t>
  </si>
  <si>
    <t>二十-88</t>
  </si>
  <si>
    <t>O80</t>
  </si>
  <si>
    <t>二十-134</t>
  </si>
  <si>
    <t>O82</t>
  </si>
  <si>
    <t>二十-147</t>
  </si>
  <si>
    <t>二十-148</t>
  </si>
  <si>
    <t>二十-149</t>
  </si>
  <si>
    <t>二十-150</t>
  </si>
  <si>
    <t>二十-151</t>
  </si>
  <si>
    <t>劉秀雯</t>
  </si>
  <si>
    <t>二十-152</t>
  </si>
  <si>
    <t>二十-153</t>
  </si>
  <si>
    <t>O83</t>
  </si>
  <si>
    <t>二十-173</t>
  </si>
  <si>
    <t>二十-174</t>
  </si>
  <si>
    <t>二十-175</t>
  </si>
  <si>
    <t>二十-176</t>
  </si>
  <si>
    <t>二十-177</t>
  </si>
  <si>
    <t>二十-178</t>
  </si>
  <si>
    <t>二十-179</t>
  </si>
  <si>
    <t>二十-180</t>
  </si>
  <si>
    <t>O84</t>
  </si>
  <si>
    <t>O85</t>
  </si>
  <si>
    <t>鄭南福</t>
  </si>
  <si>
    <t>O87</t>
  </si>
  <si>
    <t>二十-238</t>
  </si>
  <si>
    <t>二十-239</t>
  </si>
  <si>
    <t>O88</t>
  </si>
  <si>
    <t>二十-315</t>
  </si>
  <si>
    <t>二十-316</t>
  </si>
  <si>
    <t>二十-317</t>
  </si>
  <si>
    <t>鄭英郎</t>
  </si>
  <si>
    <t>燁聯鋼鐵</t>
  </si>
  <si>
    <t>AE2</t>
  </si>
  <si>
    <t>AE3</t>
  </si>
  <si>
    <t>二十一-66</t>
  </si>
  <si>
    <t>二十一-64</t>
  </si>
  <si>
    <t>二十一-65</t>
  </si>
  <si>
    <t>AE4</t>
  </si>
  <si>
    <t>二十一-82</t>
  </si>
  <si>
    <t>AE5</t>
  </si>
  <si>
    <t>AE6</t>
  </si>
  <si>
    <t>AE7</t>
  </si>
  <si>
    <t>二十一-131</t>
  </si>
  <si>
    <t>AE8</t>
  </si>
  <si>
    <t>AE10</t>
  </si>
  <si>
    <t>AE9</t>
  </si>
  <si>
    <t>二十一-182</t>
  </si>
  <si>
    <t>AE11</t>
  </si>
  <si>
    <t>AE12</t>
  </si>
  <si>
    <t>二十一-224</t>
  </si>
  <si>
    <t>AE13</t>
  </si>
  <si>
    <t>AE14</t>
  </si>
  <si>
    <t>AE15</t>
  </si>
  <si>
    <t>AE16</t>
  </si>
  <si>
    <t>AE17</t>
  </si>
  <si>
    <t>AE18</t>
  </si>
  <si>
    <t>AE19</t>
  </si>
  <si>
    <t>二十一-350</t>
  </si>
  <si>
    <t>AE20</t>
  </si>
  <si>
    <t>AE21</t>
  </si>
  <si>
    <t>車群</t>
  </si>
  <si>
    <t>二十二-10</t>
  </si>
  <si>
    <t>二十二-11</t>
  </si>
  <si>
    <t>二十二-12</t>
  </si>
  <si>
    <t>二十二-13</t>
  </si>
  <si>
    <t>AE22</t>
  </si>
  <si>
    <t>二十一-379</t>
  </si>
  <si>
    <t>AE23</t>
  </si>
  <si>
    <t>二十二-32</t>
  </si>
  <si>
    <t>二十二-33</t>
  </si>
  <si>
    <t>AE25</t>
  </si>
  <si>
    <t>二十二-24</t>
  </si>
  <si>
    <t>AE26</t>
  </si>
  <si>
    <t>二十二-39</t>
  </si>
  <si>
    <t>AE27</t>
  </si>
  <si>
    <t>AE28</t>
  </si>
  <si>
    <t>AE29</t>
  </si>
  <si>
    <t>二十二-63</t>
  </si>
  <si>
    <t>AE30</t>
  </si>
  <si>
    <t>AE31</t>
  </si>
  <si>
    <t>AE32</t>
  </si>
  <si>
    <t>AE33</t>
  </si>
  <si>
    <t>二十二-138</t>
  </si>
  <si>
    <t>二十二-139</t>
  </si>
  <si>
    <t>二十二-140</t>
  </si>
  <si>
    <t>二十二-141</t>
  </si>
  <si>
    <t>二十二-178</t>
  </si>
  <si>
    <t>二十二-179</t>
  </si>
  <si>
    <t>二十二-180</t>
  </si>
  <si>
    <t>AE35</t>
  </si>
  <si>
    <t>二十二-175</t>
  </si>
  <si>
    <t>AE36</t>
  </si>
  <si>
    <t>二十二-130</t>
  </si>
  <si>
    <t>AE37</t>
  </si>
  <si>
    <t>二十二-218</t>
  </si>
  <si>
    <t>AE38</t>
  </si>
  <si>
    <t>AE39</t>
  </si>
  <si>
    <t>二十二-254</t>
  </si>
  <si>
    <t>AE42</t>
  </si>
  <si>
    <t>AE40</t>
  </si>
  <si>
    <t>AE43</t>
  </si>
  <si>
    <t>AE44</t>
  </si>
  <si>
    <t>二十二-330</t>
  </si>
  <si>
    <t>二十二-331</t>
  </si>
  <si>
    <t>二十二-332</t>
  </si>
  <si>
    <t>二十二-333</t>
  </si>
  <si>
    <t>二十二-334</t>
  </si>
  <si>
    <t>二十二-335</t>
  </si>
  <si>
    <t>AE45</t>
  </si>
  <si>
    <t>二十二-364</t>
  </si>
  <si>
    <t>二十二-366</t>
  </si>
  <si>
    <t>二十二-363</t>
  </si>
  <si>
    <t>二十二-365</t>
  </si>
  <si>
    <t>AE46</t>
  </si>
  <si>
    <t>AE48</t>
  </si>
  <si>
    <t>AE49</t>
  </si>
  <si>
    <t>AE50</t>
  </si>
  <si>
    <t>AE51</t>
  </si>
  <si>
    <t>AE52</t>
  </si>
  <si>
    <t>AE54</t>
  </si>
  <si>
    <t>AE55</t>
  </si>
  <si>
    <t>AE56</t>
  </si>
  <si>
    <t>二十三-82</t>
  </si>
  <si>
    <t>二十三-83</t>
  </si>
  <si>
    <t>二十三-84</t>
  </si>
  <si>
    <t>二十三-85</t>
  </si>
  <si>
    <t>二十三-86</t>
  </si>
  <si>
    <t>二十三-87</t>
  </si>
  <si>
    <t>二十三-88</t>
  </si>
  <si>
    <t>二十三-89</t>
  </si>
  <si>
    <t>二十三-90</t>
  </si>
  <si>
    <t>二十三-91</t>
  </si>
  <si>
    <t>二十三-92</t>
  </si>
  <si>
    <t>AE57</t>
  </si>
  <si>
    <t>AE58</t>
  </si>
  <si>
    <t>AE59</t>
  </si>
  <si>
    <t>AE60</t>
  </si>
  <si>
    <t>AE61</t>
  </si>
  <si>
    <t>AE63</t>
  </si>
  <si>
    <t>AE65</t>
  </si>
  <si>
    <t>AE66</t>
  </si>
  <si>
    <t>二十三-256</t>
  </si>
  <si>
    <t>AE67</t>
  </si>
  <si>
    <t>AE68</t>
  </si>
  <si>
    <t>AE69</t>
  </si>
  <si>
    <t>AE70</t>
  </si>
  <si>
    <t>AE71</t>
  </si>
  <si>
    <t>二十三-420</t>
  </si>
  <si>
    <t>AE72</t>
  </si>
  <si>
    <t>二十三-452</t>
  </si>
  <si>
    <t>AE73</t>
  </si>
  <si>
    <t>AE74</t>
  </si>
  <si>
    <t>AE75</t>
  </si>
  <si>
    <t>AE76</t>
  </si>
  <si>
    <t>AE77</t>
  </si>
  <si>
    <t>AE78</t>
  </si>
  <si>
    <t>二十四-118</t>
  </si>
  <si>
    <t>AE79</t>
  </si>
  <si>
    <t>AE80</t>
  </si>
  <si>
    <t>AE81</t>
  </si>
  <si>
    <t>二十四-213</t>
  </si>
  <si>
    <t>AE82</t>
  </si>
  <si>
    <t>二十四-217</t>
  </si>
  <si>
    <t>AE83</t>
  </si>
  <si>
    <t>二十四-256</t>
  </si>
  <si>
    <t>二十四-257</t>
  </si>
  <si>
    <t>二十四-258</t>
  </si>
  <si>
    <t>二十四-259</t>
  </si>
  <si>
    <t>AE84</t>
  </si>
  <si>
    <t>二十四-265</t>
  </si>
  <si>
    <t>AE85</t>
  </si>
  <si>
    <t>AE86</t>
  </si>
  <si>
    <t>AE87</t>
  </si>
  <si>
    <t>AE88</t>
  </si>
  <si>
    <t>二十五-71</t>
  </si>
  <si>
    <t>AE89</t>
  </si>
  <si>
    <t>二十五-139</t>
  </si>
  <si>
    <t>二十五-138</t>
  </si>
  <si>
    <t>二十五-140</t>
  </si>
  <si>
    <t>AE90</t>
  </si>
  <si>
    <t>二十五-192</t>
  </si>
  <si>
    <t>二十五-194</t>
  </si>
  <si>
    <t>AE92</t>
  </si>
  <si>
    <t>二十五-245</t>
  </si>
  <si>
    <t>二十五-246</t>
  </si>
  <si>
    <t>二十五-247</t>
  </si>
  <si>
    <t>AE93</t>
  </si>
  <si>
    <t>AE94</t>
  </si>
  <si>
    <t>AE95</t>
  </si>
  <si>
    <t>晶宏</t>
  </si>
  <si>
    <t>Y2</t>
  </si>
  <si>
    <t>Y3</t>
  </si>
  <si>
    <t>二十六-84</t>
  </si>
  <si>
    <t>Y4</t>
  </si>
  <si>
    <t>二十六-85</t>
  </si>
  <si>
    <t>Y5</t>
  </si>
  <si>
    <t>二十六-91</t>
  </si>
  <si>
    <t>二十六-108</t>
  </si>
  <si>
    <t>二十六-109</t>
  </si>
  <si>
    <t>二十六-110</t>
  </si>
  <si>
    <t>二十六-111</t>
  </si>
  <si>
    <t>二十六-112</t>
  </si>
  <si>
    <t>二十六-113</t>
  </si>
  <si>
    <t>Y6</t>
  </si>
  <si>
    <t>二十六-129</t>
  </si>
  <si>
    <t>二十六-130</t>
  </si>
  <si>
    <t>二十六-131</t>
  </si>
  <si>
    <t>二十六-132</t>
  </si>
  <si>
    <t>二十六-133</t>
  </si>
  <si>
    <t>二十六-134</t>
  </si>
  <si>
    <t>二十六-135</t>
  </si>
  <si>
    <t>二十六-136</t>
  </si>
  <si>
    <t>二十六-137</t>
  </si>
  <si>
    <t>Y7</t>
  </si>
  <si>
    <t>Y8</t>
  </si>
  <si>
    <t>Y9</t>
  </si>
  <si>
    <t>Y10</t>
  </si>
  <si>
    <t>二十六-219</t>
  </si>
  <si>
    <t>Y11</t>
  </si>
  <si>
    <t>二十六-267</t>
    <phoneticPr fontId="3" type="noConversion"/>
  </si>
  <si>
    <t>二十六-247</t>
    <phoneticPr fontId="3" type="noConversion"/>
  </si>
  <si>
    <t>Y12</t>
  </si>
  <si>
    <t>二十六-281</t>
  </si>
  <si>
    <t>Y13</t>
  </si>
  <si>
    <t>Y14</t>
  </si>
  <si>
    <t>Y15</t>
  </si>
  <si>
    <t>Y16</t>
  </si>
  <si>
    <t>Y17</t>
  </si>
  <si>
    <t>二十六-443</t>
  </si>
  <si>
    <t>二十六-444</t>
  </si>
  <si>
    <t>Y18</t>
  </si>
  <si>
    <t>Y19</t>
  </si>
  <si>
    <t>二十六-470</t>
  </si>
  <si>
    <t>Y20</t>
  </si>
  <si>
    <t>Y21</t>
  </si>
  <si>
    <t>Y22</t>
  </si>
  <si>
    <t>二十六-503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</si>
  <si>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</si>
  <si>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</si>
  <si>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</si>
  <si>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</si>
  <si>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</si>
  <si>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</si>
  <si>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</si>
  <si>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</si>
  <si>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</si>
  <si>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</si>
  <si>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二十七-297</t>
  </si>
  <si>
    <t>Y33</t>
  </si>
  <si>
    <t>Y34</t>
  </si>
  <si>
    <t>二十七-409</t>
  </si>
  <si>
    <t>二十七-410</t>
  </si>
  <si>
    <t>Y35</t>
  </si>
  <si>
    <t>Y36</t>
  </si>
  <si>
    <t>二十七-461</t>
  </si>
  <si>
    <t>二十七-462</t>
  </si>
  <si>
    <t>Y37</t>
  </si>
  <si>
    <t>二十七-479</t>
  </si>
  <si>
    <t>二十七-480</t>
  </si>
  <si>
    <t>連勇科技</t>
  </si>
  <si>
    <t>二十八-26</t>
  </si>
  <si>
    <t>R2</t>
  </si>
  <si>
    <t>二十八-4-11</t>
  </si>
  <si>
    <t>R3</t>
  </si>
  <si>
    <t>二十八-35</t>
  </si>
  <si>
    <t>二十八-36</t>
  </si>
  <si>
    <t>R4</t>
  </si>
  <si>
    <t>R5</t>
  </si>
  <si>
    <t>R6</t>
  </si>
  <si>
    <t>二十八-62</t>
  </si>
  <si>
    <t>二十八-63</t>
  </si>
  <si>
    <t>二十八-64</t>
  </si>
  <si>
    <t>二十八-65</t>
  </si>
  <si>
    <t>二十八-66</t>
  </si>
  <si>
    <t>R7</t>
  </si>
  <si>
    <t>二十八-40</t>
  </si>
  <si>
    <t>R8</t>
  </si>
  <si>
    <t>R9</t>
  </si>
  <si>
    <t>二十八-89</t>
  </si>
  <si>
    <t>二十八-99</t>
  </si>
  <si>
    <t>二十八-100</t>
  </si>
  <si>
    <t>R10</t>
  </si>
  <si>
    <t>二十八-104</t>
  </si>
  <si>
    <t>二十八-105</t>
  </si>
  <si>
    <t>R11</t>
  </si>
  <si>
    <t>R12</t>
  </si>
  <si>
    <t>R13</t>
  </si>
  <si>
    <t>二十八-130</t>
  </si>
  <si>
    <t>二十八-131</t>
  </si>
  <si>
    <t>二十八-132</t>
  </si>
  <si>
    <t>二十八-133</t>
  </si>
  <si>
    <t>二十八-134</t>
  </si>
  <si>
    <t>二十八-135</t>
  </si>
  <si>
    <t>二十八-136</t>
  </si>
  <si>
    <t>二十八-137</t>
  </si>
  <si>
    <t>二十八-138</t>
  </si>
  <si>
    <t>二十八-139</t>
  </si>
  <si>
    <t>R14</t>
  </si>
  <si>
    <t>R15</t>
  </si>
  <si>
    <t>R16</t>
  </si>
  <si>
    <t>二十八-187</t>
  </si>
  <si>
    <t>二十八-188</t>
  </si>
  <si>
    <t>R17</t>
  </si>
  <si>
    <t>二十八-217</t>
  </si>
  <si>
    <t>R18</t>
  </si>
  <si>
    <t>R19</t>
  </si>
  <si>
    <t>R20</t>
  </si>
  <si>
    <t>二十八-261</t>
  </si>
  <si>
    <t>R21</t>
  </si>
  <si>
    <t>R22</t>
  </si>
  <si>
    <t>R23</t>
  </si>
  <si>
    <t>R24</t>
  </si>
  <si>
    <t>二十八-307</t>
  </si>
  <si>
    <t>R25</t>
  </si>
  <si>
    <t>二十八-339</t>
  </si>
  <si>
    <t>R26</t>
  </si>
  <si>
    <t>R27</t>
  </si>
  <si>
    <t>R28</t>
  </si>
  <si>
    <t>R29</t>
  </si>
  <si>
    <t>二十八-368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</si>
  <si>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</si>
  <si>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</si>
  <si>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</si>
  <si>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</si>
  <si>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</si>
  <si>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</si>
  <si>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</si>
  <si>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</si>
  <si>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</si>
  <si>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</si>
  <si>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</si>
  <si>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二十九-295</t>
  </si>
  <si>
    <t>R41</t>
  </si>
  <si>
    <t>R42</t>
  </si>
  <si>
    <t>二十九-313</t>
  </si>
  <si>
    <t>R43</t>
  </si>
  <si>
    <t>臺灣固網</t>
  </si>
  <si>
    <t>張水旺</t>
  </si>
  <si>
    <t>E2</t>
  </si>
  <si>
    <t>三十-34</t>
  </si>
  <si>
    <t>E3</t>
  </si>
  <si>
    <t>E4</t>
  </si>
  <si>
    <t>三十-59</t>
  </si>
  <si>
    <t>三十-60</t>
  </si>
  <si>
    <t>E5</t>
  </si>
  <si>
    <t>三十-49</t>
  </si>
  <si>
    <t>E6</t>
  </si>
  <si>
    <t>三十-77</t>
  </si>
  <si>
    <t>三十-78</t>
  </si>
  <si>
    <t>三十-79</t>
  </si>
  <si>
    <t>三十-80</t>
  </si>
  <si>
    <t>三十-81</t>
  </si>
  <si>
    <t>三十-82</t>
  </si>
  <si>
    <t>三十-83</t>
  </si>
  <si>
    <t>三十-84</t>
  </si>
  <si>
    <t>E7</t>
  </si>
  <si>
    <t>三十-91</t>
  </si>
  <si>
    <t>三十-92</t>
  </si>
  <si>
    <t>E8</t>
  </si>
  <si>
    <t>三十-108</t>
  </si>
  <si>
    <t>三十-109</t>
  </si>
  <si>
    <t>三十-110</t>
  </si>
  <si>
    <t>三十-111</t>
  </si>
  <si>
    <t>E9</t>
  </si>
  <si>
    <t>三十-129</t>
  </si>
  <si>
    <t>E10</t>
  </si>
  <si>
    <t>三十-137</t>
  </si>
  <si>
    <t>E11</t>
  </si>
  <si>
    <t>三十-153</t>
  </si>
  <si>
    <t>三十-154</t>
  </si>
  <si>
    <t>E12</t>
  </si>
  <si>
    <t>葉育生</t>
  </si>
  <si>
    <t>三十-167</t>
  </si>
  <si>
    <t>E13</t>
  </si>
  <si>
    <t>E14</t>
  </si>
  <si>
    <t>三十-177</t>
  </si>
  <si>
    <t>E15</t>
  </si>
  <si>
    <t>三十-205</t>
  </si>
  <si>
    <t>三十-189</t>
  </si>
  <si>
    <t>E16</t>
  </si>
  <si>
    <t>E17</t>
  </si>
  <si>
    <t>E18</t>
  </si>
  <si>
    <t>E19</t>
  </si>
  <si>
    <t>三十-294</t>
  </si>
  <si>
    <t>三十-295</t>
  </si>
  <si>
    <t>三十-296</t>
  </si>
  <si>
    <t>三十-297</t>
  </si>
  <si>
    <t>E20</t>
  </si>
  <si>
    <t>三十-338</t>
  </si>
  <si>
    <t>三十-339</t>
  </si>
  <si>
    <t>三十-340</t>
  </si>
  <si>
    <t>三十-341</t>
  </si>
  <si>
    <t>三十-342</t>
  </si>
  <si>
    <t>三十-343</t>
  </si>
  <si>
    <t>E21</t>
  </si>
  <si>
    <t>三十-378</t>
  </si>
  <si>
    <t>三十-379</t>
  </si>
  <si>
    <t>三十-380</t>
  </si>
  <si>
    <t>三十-381</t>
  </si>
  <si>
    <t>三十-382</t>
  </si>
  <si>
    <t>三十-383</t>
  </si>
  <si>
    <t>E22</t>
  </si>
  <si>
    <t>三十-384</t>
  </si>
  <si>
    <t>E23</t>
  </si>
  <si>
    <t>E24</t>
  </si>
  <si>
    <t>E25</t>
  </si>
  <si>
    <t>E26</t>
  </si>
  <si>
    <t>三十一-86</t>
  </si>
  <si>
    <t>周松祥</t>
  </si>
  <si>
    <t>林允典</t>
  </si>
  <si>
    <t>三十一-87</t>
  </si>
  <si>
    <t>E27</t>
  </si>
  <si>
    <t>三十一-123</t>
  </si>
  <si>
    <t>三十一-124</t>
  </si>
  <si>
    <t>三十一-125</t>
  </si>
  <si>
    <t>三十一-126</t>
  </si>
  <si>
    <t>三十一-127</t>
  </si>
  <si>
    <t>三十一-128</t>
  </si>
  <si>
    <t>三十一-129</t>
  </si>
  <si>
    <t>E28</t>
  </si>
  <si>
    <t>三十一-138</t>
  </si>
  <si>
    <t>三十一-133</t>
  </si>
  <si>
    <t>E29</t>
  </si>
  <si>
    <t>三十一-151</t>
  </si>
  <si>
    <t>E30</t>
  </si>
  <si>
    <t>E31</t>
  </si>
  <si>
    <t>E32</t>
  </si>
  <si>
    <t>三十一-203</t>
  </si>
  <si>
    <t>三十一-217</t>
  </si>
  <si>
    <t>三十一-218</t>
  </si>
  <si>
    <t>三十一-219</t>
  </si>
  <si>
    <t>三十一-220</t>
  </si>
  <si>
    <t>三十一-221</t>
  </si>
  <si>
    <t>三十一-222</t>
  </si>
  <si>
    <t>陳青坡</t>
  </si>
  <si>
    <t>三十一-223</t>
  </si>
  <si>
    <t>陳貞蓉</t>
  </si>
  <si>
    <t>三十一-224</t>
  </si>
  <si>
    <t>三十一-225</t>
  </si>
  <si>
    <t>三十一-226</t>
  </si>
  <si>
    <t>三十一-227</t>
  </si>
  <si>
    <t>E33</t>
  </si>
  <si>
    <t>三十一-230</t>
  </si>
  <si>
    <t>三十一-231</t>
  </si>
  <si>
    <t>E34</t>
  </si>
  <si>
    <t>三十一-280</t>
  </si>
  <si>
    <t>三十一-281</t>
  </si>
  <si>
    <t>三十一-282</t>
  </si>
  <si>
    <t>三十一-283</t>
  </si>
  <si>
    <t>三十一-284</t>
  </si>
  <si>
    <t>三十一-285</t>
  </si>
  <si>
    <t>三十一-286</t>
  </si>
  <si>
    <t>三十一-287</t>
  </si>
  <si>
    <t>三十一-288</t>
  </si>
  <si>
    <t>三十一-289</t>
  </si>
  <si>
    <t>三十一-290</t>
  </si>
  <si>
    <t>E35</t>
  </si>
  <si>
    <t>三十一-314</t>
  </si>
  <si>
    <t>三十一-316</t>
  </si>
  <si>
    <t>三十一-317</t>
  </si>
  <si>
    <t>三十一-318</t>
  </si>
  <si>
    <t>林允雄</t>
  </si>
  <si>
    <t>三十一-320</t>
  </si>
  <si>
    <t>鄭南生</t>
  </si>
  <si>
    <t>三十一-321</t>
  </si>
  <si>
    <t>三十一-319</t>
  </si>
  <si>
    <t>E36</t>
  </si>
  <si>
    <t>Q1</t>
  </si>
  <si>
    <t>統寶光電</t>
  </si>
  <si>
    <t>三十二-14</t>
  </si>
  <si>
    <t>三十二-21</t>
  </si>
  <si>
    <t>三十二-22</t>
  </si>
  <si>
    <t>三十二-23</t>
  </si>
  <si>
    <t>Q2</t>
  </si>
  <si>
    <t>三十二-26</t>
  </si>
  <si>
    <t>三十二-35</t>
  </si>
  <si>
    <t>三十二-36</t>
  </si>
  <si>
    <t>三十二-37</t>
  </si>
  <si>
    <t>Q3</t>
  </si>
  <si>
    <t>三十二-29</t>
  </si>
  <si>
    <t>Q4</t>
  </si>
  <si>
    <t>三十二-51</t>
  </si>
  <si>
    <t>三十二-52</t>
  </si>
  <si>
    <t>三十二-53</t>
  </si>
  <si>
    <t>三十二-54</t>
  </si>
  <si>
    <t>Q6</t>
  </si>
  <si>
    <t>Q7</t>
  </si>
  <si>
    <t>三十二-83</t>
  </si>
  <si>
    <t>三十二-89</t>
  </si>
  <si>
    <t>三十二-90</t>
  </si>
  <si>
    <t>Q8</t>
  </si>
  <si>
    <t>三十二-99</t>
  </si>
  <si>
    <t>Q9</t>
  </si>
  <si>
    <t>Q11</t>
  </si>
  <si>
    <t>Q12</t>
  </si>
  <si>
    <t>Q13</t>
  </si>
  <si>
    <t>Q14</t>
  </si>
  <si>
    <t>三十二-211</t>
  </si>
  <si>
    <t>Q15</t>
  </si>
  <si>
    <t>三十二-216</t>
  </si>
  <si>
    <t>三十二-217</t>
  </si>
  <si>
    <t>三十二-218</t>
  </si>
  <si>
    <t>三十二-219</t>
  </si>
  <si>
    <t>Q16</t>
  </si>
  <si>
    <t>Q17</t>
  </si>
  <si>
    <t>Q18</t>
  </si>
  <si>
    <t>Q19</t>
  </si>
  <si>
    <t>Q20</t>
  </si>
  <si>
    <t>Q21</t>
  </si>
  <si>
    <t>三十二-369</t>
  </si>
  <si>
    <t>三十二-370</t>
  </si>
  <si>
    <t>三十二-371</t>
  </si>
  <si>
    <t>三十二-372</t>
  </si>
  <si>
    <t>Q22</t>
  </si>
  <si>
    <t>Q23</t>
  </si>
  <si>
    <t>Q24</t>
  </si>
  <si>
    <t>Q25</t>
  </si>
  <si>
    <t>Q26</t>
  </si>
  <si>
    <t>三十三-74</t>
  </si>
  <si>
    <t>三十三-75</t>
  </si>
  <si>
    <t>三十三-76</t>
  </si>
  <si>
    <t>三十三-77</t>
  </si>
  <si>
    <t>三十三-78</t>
  </si>
  <si>
    <t>Q27</t>
  </si>
  <si>
    <t>Q28</t>
  </si>
  <si>
    <t>三十三-112</t>
  </si>
  <si>
    <t>Q29</t>
  </si>
  <si>
    <t>三十三-128</t>
  </si>
  <si>
    <t>三十三-129</t>
  </si>
  <si>
    <t>三十三-164</t>
  </si>
  <si>
    <t>三十三-165</t>
  </si>
  <si>
    <t>三十三-166</t>
  </si>
  <si>
    <t>三十三-167</t>
  </si>
  <si>
    <t>Q31</t>
  </si>
  <si>
    <t>三十三-219</t>
  </si>
  <si>
    <t>三十三-251</t>
  </si>
  <si>
    <t>三十三-252</t>
  </si>
  <si>
    <t>Q32</t>
  </si>
  <si>
    <t>三十三-275</t>
  </si>
  <si>
    <t>Q33</t>
  </si>
  <si>
    <t>三十三-320</t>
  </si>
  <si>
    <t>三十三-321</t>
  </si>
  <si>
    <t>三十三-322</t>
  </si>
  <si>
    <t>三十三-323</t>
  </si>
  <si>
    <t>三十三-324</t>
  </si>
  <si>
    <t>三十三-325</t>
  </si>
  <si>
    <t>三十三-326</t>
  </si>
  <si>
    <t>Q34</t>
  </si>
  <si>
    <t>Q35</t>
  </si>
  <si>
    <t>J1</t>
  </si>
  <si>
    <t>奇景</t>
  </si>
  <si>
    <t>J2</t>
  </si>
  <si>
    <t>三十四-42</t>
  </si>
  <si>
    <t>J3</t>
  </si>
  <si>
    <t>三十四-73</t>
  </si>
  <si>
    <t>三十四-74</t>
  </si>
  <si>
    <t>三十四-75</t>
  </si>
  <si>
    <t>三十四-76</t>
  </si>
  <si>
    <t>三十四-77</t>
  </si>
  <si>
    <t>三十四-78</t>
  </si>
  <si>
    <t>J4</t>
  </si>
  <si>
    <t>三十四-116</t>
  </si>
  <si>
    <t>三十四-117</t>
  </si>
  <si>
    <t>三十四-118</t>
  </si>
  <si>
    <t>三十四-119</t>
  </si>
  <si>
    <t>三十四-120</t>
  </si>
  <si>
    <t>三十四-121</t>
  </si>
  <si>
    <t>三十四-122</t>
  </si>
  <si>
    <t>三十四-123</t>
  </si>
  <si>
    <t>J5</t>
  </si>
  <si>
    <t>三十四-124</t>
  </si>
  <si>
    <t>J6</t>
  </si>
  <si>
    <t>J7</t>
  </si>
  <si>
    <t>J8</t>
  </si>
  <si>
    <t>J9</t>
  </si>
  <si>
    <t>J10</t>
  </si>
  <si>
    <t>J11</t>
  </si>
  <si>
    <t>三十四-255</t>
  </si>
  <si>
    <t>J12</t>
  </si>
  <si>
    <t>J13</t>
  </si>
  <si>
    <t>J14</t>
  </si>
  <si>
    <t>三十四-321</t>
  </si>
  <si>
    <t>J15</t>
  </si>
  <si>
    <t>蘇東妹</t>
  </si>
  <si>
    <t>三十四-367</t>
  </si>
  <si>
    <t>三十四-368</t>
  </si>
  <si>
    <t>三十四-369</t>
  </si>
  <si>
    <t>J16</t>
  </si>
  <si>
    <t>J17</t>
  </si>
  <si>
    <t>三十五-30</t>
  </si>
  <si>
    <t>三十五-31</t>
  </si>
  <si>
    <t>三十五-32</t>
  </si>
  <si>
    <t>J18</t>
  </si>
  <si>
    <t>三十五-109</t>
  </si>
  <si>
    <t>三十五-111</t>
  </si>
  <si>
    <t>三十五-112</t>
  </si>
  <si>
    <t>三十五-113</t>
  </si>
  <si>
    <t>三十五-114</t>
  </si>
  <si>
    <t>三十五-115</t>
  </si>
  <si>
    <t>三十五-116</t>
  </si>
  <si>
    <t>三十五-117</t>
  </si>
  <si>
    <t>三十五-118</t>
  </si>
  <si>
    <t>三十五-119</t>
  </si>
  <si>
    <t>三十五-120</t>
  </si>
  <si>
    <t>三十五-121</t>
  </si>
  <si>
    <t>三十五-122</t>
  </si>
  <si>
    <t>J19</t>
  </si>
  <si>
    <t>三十五-127</t>
  </si>
  <si>
    <t>三十五-139</t>
  </si>
  <si>
    <t>三十五-140</t>
  </si>
  <si>
    <t>三十五-141</t>
  </si>
  <si>
    <t>三十五-142</t>
  </si>
  <si>
    <t>三十五-143</t>
  </si>
  <si>
    <t>三十五-144</t>
  </si>
  <si>
    <t>三十五-145</t>
  </si>
  <si>
    <t>J20</t>
  </si>
  <si>
    <t>三十五-146</t>
  </si>
  <si>
    <t>J21</t>
  </si>
  <si>
    <t>AA1</t>
  </si>
  <si>
    <t>誠泰銀行</t>
  </si>
  <si>
    <t>AA2</t>
  </si>
  <si>
    <t>AA3</t>
  </si>
  <si>
    <t>AA4</t>
  </si>
  <si>
    <t>AA5</t>
  </si>
  <si>
    <t>AA6</t>
  </si>
  <si>
    <t>AA7</t>
  </si>
  <si>
    <t>AA8</t>
  </si>
  <si>
    <t>三十五-513</t>
  </si>
  <si>
    <t>AA9</t>
  </si>
  <si>
    <t>AA10</t>
  </si>
  <si>
    <t>三十六-23</t>
  </si>
  <si>
    <t>三十六-14</t>
  </si>
  <si>
    <t>AA11</t>
  </si>
  <si>
    <t>三十六-24</t>
  </si>
  <si>
    <t>AA12</t>
  </si>
  <si>
    <t>AA13</t>
  </si>
  <si>
    <t>AA14</t>
  </si>
  <si>
    <t>三十六-114</t>
  </si>
  <si>
    <t>三十六-115</t>
  </si>
  <si>
    <t>三十六-169</t>
  </si>
  <si>
    <t>AA16</t>
  </si>
  <si>
    <t>陳碧燕</t>
  </si>
  <si>
    <t>三十六-224</t>
  </si>
  <si>
    <t>馬永健</t>
  </si>
  <si>
    <t>三十六-225</t>
  </si>
  <si>
    <t>羅春鳳</t>
  </si>
  <si>
    <t>吳俊彥</t>
  </si>
  <si>
    <t>三十六-226</t>
  </si>
  <si>
    <t>AA17</t>
  </si>
  <si>
    <t>三十六-264</t>
  </si>
  <si>
    <t>AA18</t>
  </si>
  <si>
    <t>三十六-279</t>
  </si>
  <si>
    <t>AA19</t>
  </si>
  <si>
    <t>三十六-287</t>
  </si>
  <si>
    <t>三十六-288</t>
  </si>
  <si>
    <t>趙薇薇</t>
  </si>
  <si>
    <t>三十六-289</t>
  </si>
  <si>
    <t>AA20</t>
  </si>
  <si>
    <t>AA21</t>
  </si>
  <si>
    <t>三十六-320</t>
  </si>
  <si>
    <t>AA22</t>
  </si>
  <si>
    <t>三十六-358</t>
  </si>
  <si>
    <t>賴文敏</t>
  </si>
  <si>
    <t>三十六-359</t>
  </si>
  <si>
    <t>三十六-360</t>
  </si>
  <si>
    <t>三十六-361</t>
  </si>
  <si>
    <t>三十六-362</t>
  </si>
  <si>
    <t>三十六-363</t>
  </si>
  <si>
    <t>展茂光電</t>
  </si>
  <si>
    <t>N2</t>
  </si>
  <si>
    <t>N3</t>
  </si>
  <si>
    <t>N4</t>
  </si>
  <si>
    <t>N5</t>
  </si>
  <si>
    <t>N6</t>
  </si>
  <si>
    <t>N7</t>
  </si>
  <si>
    <t>三十七-65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</si>
  <si>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</si>
  <si>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</si>
  <si>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</si>
  <si>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</si>
  <si>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</si>
  <si>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</si>
  <si>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</si>
  <si>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</si>
  <si>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</si>
  <si>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</si>
  <si>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三十七-124</t>
  </si>
  <si>
    <t>N18</t>
  </si>
  <si>
    <t>N19</t>
  </si>
  <si>
    <t>N20</t>
  </si>
  <si>
    <t>N21</t>
  </si>
  <si>
    <t>N22</t>
  </si>
  <si>
    <t>N23</t>
  </si>
  <si>
    <t>三十七-179</t>
  </si>
  <si>
    <t>N24</t>
  </si>
  <si>
    <t>三十七-185</t>
  </si>
  <si>
    <t>N25</t>
  </si>
  <si>
    <t>三十七-197</t>
  </si>
  <si>
    <t>三十七-198</t>
  </si>
  <si>
    <t>N26</t>
  </si>
  <si>
    <t>N27</t>
  </si>
  <si>
    <t>N28</t>
  </si>
  <si>
    <t>N29</t>
  </si>
  <si>
    <t>三十七-257</t>
  </si>
  <si>
    <t>三十七-258</t>
  </si>
  <si>
    <t>三十七-259</t>
  </si>
  <si>
    <t>三十七-260</t>
  </si>
  <si>
    <t>三十七-261</t>
  </si>
  <si>
    <t>三十七-262</t>
  </si>
  <si>
    <t>三十七-263</t>
  </si>
  <si>
    <t>N30</t>
  </si>
  <si>
    <t>三十七-273</t>
  </si>
  <si>
    <t>三十七-274</t>
  </si>
  <si>
    <t>三十七-275</t>
  </si>
  <si>
    <t>N31</t>
  </si>
  <si>
    <t>N32</t>
  </si>
  <si>
    <t>三十七-279</t>
  </si>
  <si>
    <t>三十七-298</t>
  </si>
  <si>
    <t>三十七-266</t>
  </si>
  <si>
    <t>N33</t>
  </si>
  <si>
    <t>三十七-338</t>
  </si>
  <si>
    <t>三十七-351</t>
  </si>
  <si>
    <t>三十七-352</t>
  </si>
  <si>
    <t>三十七-355</t>
  </si>
  <si>
    <t>N35</t>
  </si>
  <si>
    <t>三十七-342</t>
  </si>
  <si>
    <t>N36</t>
  </si>
  <si>
    <t>N37</t>
  </si>
  <si>
    <t>三十七-409</t>
  </si>
  <si>
    <t>七-5</t>
    <phoneticPr fontId="3" type="noConversion"/>
  </si>
  <si>
    <t>七-15</t>
    <phoneticPr fontId="3" type="noConversion"/>
  </si>
  <si>
    <t>七-24</t>
    <phoneticPr fontId="3" type="noConversion"/>
  </si>
  <si>
    <t>七-16-17</t>
    <phoneticPr fontId="3" type="noConversion"/>
  </si>
  <si>
    <t>許伶夷068500066427</t>
    <phoneticPr fontId="3" type="noConversion"/>
  </si>
  <si>
    <t>U1</t>
    <phoneticPr fontId="3" type="noConversion"/>
  </si>
  <si>
    <t>七-7，11</t>
    <phoneticPr fontId="3" type="noConversion"/>
  </si>
  <si>
    <t>七-8-9
七-12-13</t>
    <phoneticPr fontId="3" type="noConversion"/>
  </si>
  <si>
    <t>U2</t>
    <phoneticPr fontId="3" type="noConversion"/>
  </si>
  <si>
    <t>莊千紅</t>
    <phoneticPr fontId="3" type="noConversion"/>
  </si>
  <si>
    <t>96重訴91卷三之二P.483</t>
    <phoneticPr fontId="3" type="noConversion"/>
  </si>
  <si>
    <t>七-19</t>
    <phoneticPr fontId="3" type="noConversion"/>
  </si>
  <si>
    <t>先衛，匯款</t>
    <phoneticPr fontId="3" type="noConversion"/>
  </si>
  <si>
    <t>U3</t>
    <phoneticPr fontId="3" type="noConversion"/>
  </si>
  <si>
    <t>林宏銘</t>
    <phoneticPr fontId="3" type="noConversion"/>
  </si>
  <si>
    <t>七-32</t>
    <phoneticPr fontId="3" type="noConversion"/>
  </si>
  <si>
    <t>七-35</t>
    <phoneticPr fontId="3" type="noConversion"/>
  </si>
  <si>
    <t>帳號3021881支票，0647654</t>
    <phoneticPr fontId="3" type="noConversion"/>
  </si>
  <si>
    <t>P1</t>
    <phoneticPr fontId="3" type="noConversion"/>
  </si>
  <si>
    <t>基亞生物</t>
    <phoneticPr fontId="3" type="noConversion"/>
  </si>
  <si>
    <t>七-78</t>
    <phoneticPr fontId="3" type="noConversion"/>
  </si>
  <si>
    <t>七-84</t>
    <phoneticPr fontId="3" type="noConversion"/>
  </si>
  <si>
    <t>七-81</t>
    <phoneticPr fontId="3" type="noConversion"/>
  </si>
  <si>
    <t>七-85-87</t>
    <phoneticPr fontId="3" type="noConversion"/>
  </si>
  <si>
    <t>蘇林文子001558097775
王邦臻037501253031</t>
    <phoneticPr fontId="3" type="noConversion"/>
  </si>
  <si>
    <t>P2</t>
    <phoneticPr fontId="3" type="noConversion"/>
  </si>
  <si>
    <t>許伯滄</t>
    <phoneticPr fontId="3" type="noConversion"/>
  </si>
  <si>
    <t>七-90</t>
    <phoneticPr fontId="3" type="noConversion"/>
  </si>
  <si>
    <t>七-95</t>
    <phoneticPr fontId="3" type="noConversion"/>
  </si>
  <si>
    <t>許伯滄，匯款</t>
    <phoneticPr fontId="3" type="noConversion"/>
  </si>
  <si>
    <t>X1</t>
    <phoneticPr fontId="3" type="noConversion"/>
  </si>
  <si>
    <t>七-98</t>
    <phoneticPr fontId="3" type="noConversion"/>
  </si>
  <si>
    <t>七-100</t>
    <phoneticPr fontId="3" type="noConversion"/>
  </si>
  <si>
    <t>七-111</t>
    <phoneticPr fontId="3" type="noConversion"/>
  </si>
  <si>
    <t>七-104</t>
    <phoneticPr fontId="3" type="noConversion"/>
  </si>
  <si>
    <t>陳正機0290872042481</t>
    <phoneticPr fontId="3" type="noConversion"/>
  </si>
  <si>
    <t>X2</t>
    <phoneticPr fontId="3" type="noConversion"/>
  </si>
  <si>
    <t>七-98</t>
    <phoneticPr fontId="3" type="noConversion"/>
  </si>
  <si>
    <t>七-143</t>
    <phoneticPr fontId="3" type="noConversion"/>
  </si>
  <si>
    <t>七-113</t>
    <phoneticPr fontId="3" type="noConversion"/>
  </si>
  <si>
    <t>陳古人傑，支票0264159/0264161</t>
    <phoneticPr fontId="3" type="noConversion"/>
  </si>
  <si>
    <t>AC1</t>
    <phoneticPr fontId="3" type="noConversion"/>
  </si>
  <si>
    <t>七-152</t>
    <phoneticPr fontId="3" type="noConversion"/>
  </si>
  <si>
    <t>七-161</t>
    <phoneticPr fontId="3" type="noConversion"/>
  </si>
  <si>
    <t>七-154</t>
    <phoneticPr fontId="3" type="noConversion"/>
  </si>
  <si>
    <t>七-158</t>
    <phoneticPr fontId="3" type="noConversion"/>
  </si>
  <si>
    <t>王邦臻037501253031</t>
    <phoneticPr fontId="3" type="noConversion"/>
  </si>
  <si>
    <t>七-152</t>
    <phoneticPr fontId="3" type="noConversion"/>
  </si>
  <si>
    <t>七-165</t>
    <phoneticPr fontId="3" type="noConversion"/>
  </si>
  <si>
    <t>七-166-167</t>
    <phoneticPr fontId="3" type="noConversion"/>
  </si>
  <si>
    <t>郭淑珍（土銀長春001866），支票</t>
    <phoneticPr fontId="3" type="noConversion"/>
  </si>
  <si>
    <t>七-181</t>
    <phoneticPr fontId="3" type="noConversion"/>
  </si>
  <si>
    <t>七-174</t>
    <phoneticPr fontId="3" type="noConversion"/>
  </si>
  <si>
    <t>七-175-176</t>
    <phoneticPr fontId="3" type="noConversion"/>
  </si>
  <si>
    <t>陳凱聲405161022752</t>
    <phoneticPr fontId="3" type="noConversion"/>
  </si>
  <si>
    <t>張美秀</t>
    <phoneticPr fontId="3" type="noConversion"/>
  </si>
  <si>
    <t>七-194</t>
    <phoneticPr fontId="3" type="noConversion"/>
  </si>
  <si>
    <t>七-204</t>
    <phoneticPr fontId="3" type="noConversion"/>
  </si>
  <si>
    <t>張美秀（南企歸仁010014720），支票5130246</t>
    <phoneticPr fontId="3" type="noConversion"/>
  </si>
  <si>
    <t>S1</t>
    <phoneticPr fontId="3" type="noConversion"/>
  </si>
  <si>
    <t>七-213</t>
    <phoneticPr fontId="3" type="noConversion"/>
  </si>
  <si>
    <t>七-217</t>
    <phoneticPr fontId="3" type="noConversion"/>
  </si>
  <si>
    <t>七-230</t>
    <phoneticPr fontId="3" type="noConversion"/>
  </si>
  <si>
    <t>S2</t>
    <phoneticPr fontId="3" type="noConversion"/>
  </si>
  <si>
    <t>七-235</t>
    <phoneticPr fontId="3" type="noConversion"/>
  </si>
  <si>
    <t>七-238</t>
    <phoneticPr fontId="3" type="noConversion"/>
  </si>
  <si>
    <t>林宏銘，匯款</t>
    <phoneticPr fontId="3" type="noConversion"/>
  </si>
  <si>
    <t>七-241</t>
    <phoneticPr fontId="3" type="noConversion"/>
  </si>
  <si>
    <t>七-249</t>
    <phoneticPr fontId="3" type="noConversion"/>
  </si>
  <si>
    <t>七-242-243</t>
    <phoneticPr fontId="3" type="noConversion"/>
  </si>
  <si>
    <t>謝士偉</t>
    <phoneticPr fontId="3" type="noConversion"/>
  </si>
  <si>
    <t>七-248</t>
    <phoneticPr fontId="3" type="noConversion"/>
  </si>
  <si>
    <t>七-255</t>
    <phoneticPr fontId="3" type="noConversion"/>
  </si>
  <si>
    <t>謝士偉，匯款</t>
    <phoneticPr fontId="3" type="noConversion"/>
  </si>
  <si>
    <t>AJ1</t>
    <phoneticPr fontId="3" type="noConversion"/>
  </si>
  <si>
    <t>七-258</t>
    <phoneticPr fontId="3" type="noConversion"/>
  </si>
  <si>
    <t>七-260</t>
    <phoneticPr fontId="3" type="noConversion"/>
  </si>
  <si>
    <t>七-271</t>
    <phoneticPr fontId="3" type="noConversion"/>
  </si>
  <si>
    <t>七-261-262</t>
    <phoneticPr fontId="3" type="noConversion"/>
  </si>
  <si>
    <t>AJ2</t>
    <phoneticPr fontId="3" type="noConversion"/>
  </si>
  <si>
    <t>巨有科技</t>
    <phoneticPr fontId="3" type="noConversion"/>
  </si>
  <si>
    <t>林芬玲</t>
    <phoneticPr fontId="3" type="noConversion"/>
  </si>
  <si>
    <t>七-258</t>
    <phoneticPr fontId="3" type="noConversion"/>
  </si>
  <si>
    <t>七-280</t>
    <phoneticPr fontId="3" type="noConversion"/>
  </si>
  <si>
    <t>七-282.288.291</t>
    <phoneticPr fontId="3" type="noConversion"/>
  </si>
  <si>
    <t>林芬玲，匯款
013021881，支票647655
林芬玲，匯款</t>
    <phoneticPr fontId="3" type="noConversion"/>
  </si>
  <si>
    <t>AD1</t>
    <phoneticPr fontId="3" type="noConversion"/>
  </si>
  <si>
    <t>八-4-6</t>
    <phoneticPr fontId="3" type="noConversion"/>
  </si>
  <si>
    <t>八-18</t>
    <phoneticPr fontId="3" type="noConversion"/>
  </si>
  <si>
    <t>八-23</t>
    <phoneticPr fontId="3" type="noConversion"/>
  </si>
  <si>
    <t>八-9-10</t>
    <phoneticPr fontId="3" type="noConversion"/>
  </si>
  <si>
    <t>AD2</t>
    <phoneticPr fontId="3" type="noConversion"/>
  </si>
  <si>
    <t>八-8</t>
    <phoneticPr fontId="3" type="noConversion"/>
  </si>
  <si>
    <t>八-24</t>
    <phoneticPr fontId="3" type="noConversion"/>
  </si>
  <si>
    <t>八-22</t>
    <phoneticPr fontId="3" type="noConversion"/>
  </si>
  <si>
    <t>林芬玲34501000770</t>
    <phoneticPr fontId="3" type="noConversion"/>
  </si>
  <si>
    <t>AD3</t>
    <phoneticPr fontId="3" type="noConversion"/>
  </si>
  <si>
    <t>八-4-6</t>
    <phoneticPr fontId="3" type="noConversion"/>
  </si>
  <si>
    <t>八-32</t>
    <phoneticPr fontId="3" type="noConversion"/>
  </si>
  <si>
    <t>八-30</t>
    <phoneticPr fontId="3" type="noConversion"/>
  </si>
  <si>
    <t>郭淑珍，匯款</t>
    <phoneticPr fontId="3" type="noConversion"/>
  </si>
  <si>
    <t>AD4</t>
    <phoneticPr fontId="3" type="noConversion"/>
  </si>
  <si>
    <t>林宏銘</t>
    <phoneticPr fontId="3" type="noConversion"/>
  </si>
  <si>
    <t>八-42</t>
    <phoneticPr fontId="3" type="noConversion"/>
  </si>
  <si>
    <t>八-44</t>
    <phoneticPr fontId="3" type="noConversion"/>
  </si>
  <si>
    <t>林宏銘，匯款</t>
    <phoneticPr fontId="3" type="noConversion"/>
  </si>
  <si>
    <t>AD5</t>
    <phoneticPr fontId="3" type="noConversion"/>
  </si>
  <si>
    <t>黃明標</t>
    <phoneticPr fontId="3" type="noConversion"/>
  </si>
  <si>
    <t>八-53</t>
    <phoneticPr fontId="3" type="noConversion"/>
  </si>
  <si>
    <t>八-38.52</t>
    <phoneticPr fontId="3" type="noConversion"/>
  </si>
  <si>
    <t>黃明標，匯款</t>
    <phoneticPr fontId="3" type="noConversion"/>
  </si>
  <si>
    <t>AD6</t>
    <phoneticPr fontId="3" type="noConversion"/>
  </si>
  <si>
    <t>梁世勳</t>
    <phoneticPr fontId="3" type="noConversion"/>
  </si>
  <si>
    <t>八-60</t>
    <phoneticPr fontId="3" type="noConversion"/>
  </si>
  <si>
    <t>八-66</t>
    <phoneticPr fontId="3" type="noConversion"/>
  </si>
  <si>
    <t>梁世勳，匯款</t>
    <phoneticPr fontId="3" type="noConversion"/>
  </si>
  <si>
    <t>八-61</t>
    <phoneticPr fontId="3" type="noConversion"/>
  </si>
  <si>
    <t>八-57</t>
    <phoneticPr fontId="3" type="noConversion"/>
  </si>
  <si>
    <t>AD7</t>
    <phoneticPr fontId="3" type="noConversion"/>
  </si>
  <si>
    <t>楊秀綢</t>
    <phoneticPr fontId="3" type="noConversion"/>
  </si>
  <si>
    <t>八-68</t>
    <phoneticPr fontId="3" type="noConversion"/>
  </si>
  <si>
    <t>八-76</t>
    <phoneticPr fontId="3" type="noConversion"/>
  </si>
  <si>
    <t>八-70-72</t>
    <phoneticPr fontId="3" type="noConversion"/>
  </si>
  <si>
    <t>王邦臻037501253031</t>
    <phoneticPr fontId="3" type="noConversion"/>
  </si>
  <si>
    <t>AD8</t>
    <phoneticPr fontId="3" type="noConversion"/>
  </si>
  <si>
    <t>陳古人傑</t>
    <phoneticPr fontId="3" type="noConversion"/>
  </si>
  <si>
    <t>八-87</t>
    <phoneticPr fontId="3" type="noConversion"/>
  </si>
  <si>
    <t>八-92</t>
    <phoneticPr fontId="3" type="noConversion"/>
  </si>
  <si>
    <t>陳古人傑032001408，支票264152</t>
    <phoneticPr fontId="3" type="noConversion"/>
  </si>
  <si>
    <t>八-96</t>
    <phoneticPr fontId="3" type="noConversion"/>
  </si>
  <si>
    <t>31024656，支票2482263</t>
    <phoneticPr fontId="3" type="noConversion"/>
  </si>
  <si>
    <t>AD9</t>
    <phoneticPr fontId="3" type="noConversion"/>
  </si>
  <si>
    <t>八-98</t>
    <phoneticPr fontId="3" type="noConversion"/>
  </si>
  <si>
    <t>八-113</t>
    <phoneticPr fontId="3" type="noConversion"/>
  </si>
  <si>
    <t>八-99</t>
    <phoneticPr fontId="3" type="noConversion"/>
  </si>
  <si>
    <t>轉帳</t>
    <phoneticPr fontId="3" type="noConversion"/>
  </si>
  <si>
    <t>AD10</t>
    <phoneticPr fontId="3" type="noConversion"/>
  </si>
  <si>
    <t>八-4-6</t>
    <phoneticPr fontId="3" type="noConversion"/>
  </si>
  <si>
    <t>八-123</t>
    <phoneticPr fontId="3" type="noConversion"/>
  </si>
  <si>
    <t>八-133</t>
    <phoneticPr fontId="3" type="noConversion"/>
  </si>
  <si>
    <t>八-124-127</t>
    <phoneticPr fontId="3" type="noConversion"/>
  </si>
  <si>
    <t>白錦松10062511181</t>
    <phoneticPr fontId="3" type="noConversion"/>
  </si>
  <si>
    <t>AD11</t>
    <phoneticPr fontId="3" type="noConversion"/>
  </si>
  <si>
    <t>八-4-6</t>
    <phoneticPr fontId="3" type="noConversion"/>
  </si>
  <si>
    <t>八-134</t>
    <phoneticPr fontId="3" type="noConversion"/>
  </si>
  <si>
    <t>八-121</t>
    <phoneticPr fontId="3" type="noConversion"/>
  </si>
  <si>
    <t>03102465，支票2482274/2482275</t>
    <phoneticPr fontId="3" type="noConversion"/>
  </si>
  <si>
    <t>AD12</t>
    <phoneticPr fontId="3" type="noConversion"/>
  </si>
  <si>
    <t>黃雅莉</t>
    <phoneticPr fontId="3" type="noConversion"/>
  </si>
  <si>
    <t>八-153</t>
    <phoneticPr fontId="3" type="noConversion"/>
  </si>
  <si>
    <t>八-165</t>
    <phoneticPr fontId="3" type="noConversion"/>
  </si>
  <si>
    <t>031024656，支票2493729</t>
    <phoneticPr fontId="3" type="noConversion"/>
  </si>
  <si>
    <t>AD13</t>
    <phoneticPr fontId="3" type="noConversion"/>
  </si>
  <si>
    <t>八-171</t>
    <phoneticPr fontId="3" type="noConversion"/>
  </si>
  <si>
    <t>八-177</t>
    <phoneticPr fontId="3" type="noConversion"/>
  </si>
  <si>
    <t>八-174-175</t>
    <phoneticPr fontId="3" type="noConversion"/>
  </si>
  <si>
    <t>AD14</t>
    <phoneticPr fontId="3" type="noConversion"/>
  </si>
  <si>
    <t>八-184</t>
    <phoneticPr fontId="3" type="noConversion"/>
  </si>
  <si>
    <t>八-181</t>
    <phoneticPr fontId="3" type="noConversion"/>
  </si>
  <si>
    <t>八-187</t>
    <phoneticPr fontId="3" type="noConversion"/>
  </si>
  <si>
    <t>AD15</t>
    <phoneticPr fontId="3" type="noConversion"/>
  </si>
  <si>
    <t>劉向慶</t>
    <phoneticPr fontId="3" type="noConversion"/>
  </si>
  <si>
    <t>八-199</t>
    <phoneticPr fontId="3" type="noConversion"/>
  </si>
  <si>
    <t>華僑府城，支票2493737-9</t>
    <phoneticPr fontId="3" type="noConversion"/>
  </si>
  <si>
    <t>AD16</t>
    <phoneticPr fontId="3" type="noConversion"/>
  </si>
  <si>
    <t>八-189</t>
    <phoneticPr fontId="3" type="noConversion"/>
  </si>
  <si>
    <t>八-196</t>
    <phoneticPr fontId="3" type="noConversion"/>
  </si>
  <si>
    <t>八-190-192</t>
    <phoneticPr fontId="3" type="noConversion"/>
  </si>
  <si>
    <t>陳正機01800250041787</t>
    <phoneticPr fontId="3" type="noConversion"/>
  </si>
  <si>
    <t>八-195</t>
    <phoneticPr fontId="3" type="noConversion"/>
  </si>
  <si>
    <t>AD17</t>
    <phoneticPr fontId="3" type="noConversion"/>
  </si>
  <si>
    <t>郭淑珍</t>
    <phoneticPr fontId="3" type="noConversion"/>
  </si>
  <si>
    <t>八-208</t>
    <phoneticPr fontId="3" type="noConversion"/>
  </si>
  <si>
    <t>八-214</t>
    <phoneticPr fontId="3" type="noConversion"/>
  </si>
  <si>
    <t>陳古人傑032001408，支票264166</t>
    <phoneticPr fontId="3" type="noConversion"/>
  </si>
  <si>
    <t>AG1</t>
    <phoneticPr fontId="3" type="noConversion"/>
  </si>
  <si>
    <t>八-239-242</t>
    <phoneticPr fontId="3" type="noConversion"/>
  </si>
  <si>
    <t>八-244</t>
    <phoneticPr fontId="3" type="noConversion"/>
  </si>
  <si>
    <t>八-257</t>
    <phoneticPr fontId="3" type="noConversion"/>
  </si>
  <si>
    <t>八-247</t>
    <phoneticPr fontId="3" type="noConversion"/>
  </si>
  <si>
    <t>AG2</t>
    <phoneticPr fontId="3" type="noConversion"/>
  </si>
  <si>
    <t>八-264</t>
    <phoneticPr fontId="3" type="noConversion"/>
  </si>
  <si>
    <t>八-269</t>
    <phoneticPr fontId="3" type="noConversion"/>
  </si>
  <si>
    <t>八-265</t>
    <phoneticPr fontId="3" type="noConversion"/>
  </si>
  <si>
    <t>AG3</t>
    <phoneticPr fontId="3" type="noConversion"/>
  </si>
  <si>
    <t>八-239-242</t>
    <phoneticPr fontId="3" type="noConversion"/>
  </si>
  <si>
    <t>八-274</t>
    <phoneticPr fontId="3" type="noConversion"/>
  </si>
  <si>
    <t>八-276</t>
    <phoneticPr fontId="3" type="noConversion"/>
  </si>
  <si>
    <t>陳古人傑032001408，支票306447</t>
    <phoneticPr fontId="3" type="noConversion"/>
  </si>
  <si>
    <t>AG4</t>
    <phoneticPr fontId="3" type="noConversion"/>
  </si>
  <si>
    <t>八-288</t>
    <phoneticPr fontId="3" type="noConversion"/>
  </si>
  <si>
    <t>八-297</t>
    <phoneticPr fontId="3" type="noConversion"/>
  </si>
  <si>
    <t>八-290</t>
    <phoneticPr fontId="3" type="noConversion"/>
  </si>
  <si>
    <t>AG4</t>
    <phoneticPr fontId="3" type="noConversion"/>
  </si>
  <si>
    <t>八-296</t>
    <phoneticPr fontId="3" type="noConversion"/>
  </si>
  <si>
    <t>張美秀</t>
    <phoneticPr fontId="3" type="noConversion"/>
  </si>
  <si>
    <t>八-239-242</t>
    <phoneticPr fontId="3" type="noConversion"/>
  </si>
  <si>
    <t>八-307</t>
    <phoneticPr fontId="3" type="noConversion"/>
  </si>
  <si>
    <t>張美秀10014720，支票5130245</t>
    <phoneticPr fontId="3" type="noConversion"/>
  </si>
  <si>
    <t>AG5</t>
    <phoneticPr fontId="3" type="noConversion"/>
  </si>
  <si>
    <t>不特定人</t>
    <phoneticPr fontId="3" type="noConversion"/>
  </si>
  <si>
    <t>八-319
興櫃對帳單</t>
    <phoneticPr fontId="3" type="noConversion"/>
  </si>
  <si>
    <t>不特定人</t>
    <phoneticPr fontId="3" type="noConversion"/>
  </si>
  <si>
    <t>八-239-242</t>
    <phoneticPr fontId="3" type="noConversion"/>
  </si>
  <si>
    <t>八-329
興櫃對帳單</t>
    <phoneticPr fontId="3" type="noConversion"/>
  </si>
  <si>
    <t>不特定人</t>
    <phoneticPr fontId="3" type="noConversion"/>
  </si>
  <si>
    <t>八-239-242</t>
    <phoneticPr fontId="3" type="noConversion"/>
  </si>
  <si>
    <t>八-345
興櫃對帳單</t>
    <phoneticPr fontId="3" type="noConversion"/>
  </si>
  <si>
    <t>不特定人</t>
    <phoneticPr fontId="3" type="noConversion"/>
  </si>
  <si>
    <t>八-239-242</t>
    <phoneticPr fontId="3" type="noConversion"/>
  </si>
  <si>
    <t>八-356
興櫃對帳單</t>
    <phoneticPr fontId="3" type="noConversion"/>
  </si>
  <si>
    <t>不特定人</t>
    <phoneticPr fontId="3" type="noConversion"/>
  </si>
  <si>
    <t>八-239-242</t>
    <phoneticPr fontId="3" type="noConversion"/>
  </si>
  <si>
    <t>八-372
興櫃對帳單</t>
    <phoneticPr fontId="3" type="noConversion"/>
  </si>
  <si>
    <t>八-379
興櫃對帳單</t>
    <phoneticPr fontId="3" type="noConversion"/>
  </si>
  <si>
    <t>八-396
興櫃對帳單</t>
    <phoneticPr fontId="3" type="noConversion"/>
  </si>
  <si>
    <t>八-408
興櫃對帳單</t>
    <phoneticPr fontId="3" type="noConversion"/>
  </si>
  <si>
    <t>八-420
興櫃對帳單</t>
    <phoneticPr fontId="3" type="noConversion"/>
  </si>
  <si>
    <t>八-388</t>
    <phoneticPr fontId="3" type="noConversion"/>
  </si>
  <si>
    <t>八-431</t>
    <phoneticPr fontId="3" type="noConversion"/>
  </si>
  <si>
    <t>八-391</t>
    <phoneticPr fontId="3" type="noConversion"/>
  </si>
  <si>
    <t>吳良泰</t>
    <phoneticPr fontId="3" type="noConversion"/>
  </si>
  <si>
    <t>不特定人</t>
    <phoneticPr fontId="3" type="noConversion"/>
  </si>
  <si>
    <t>八-435
興櫃對帳單</t>
    <phoneticPr fontId="3" type="noConversion"/>
  </si>
  <si>
    <t>八-443</t>
    <phoneticPr fontId="3" type="noConversion"/>
  </si>
  <si>
    <t>八-455-6</t>
    <phoneticPr fontId="3" type="noConversion"/>
  </si>
  <si>
    <t>匯款</t>
    <phoneticPr fontId="3" type="noConversion"/>
  </si>
  <si>
    <t>K1</t>
    <phoneticPr fontId="3" type="noConversion"/>
  </si>
  <si>
    <t>欣營石油</t>
    <phoneticPr fontId="3" type="noConversion"/>
  </si>
  <si>
    <t>九-4-7</t>
    <phoneticPr fontId="3" type="noConversion"/>
  </si>
  <si>
    <t>九-9，15</t>
    <phoneticPr fontId="3" type="noConversion"/>
  </si>
  <si>
    <t>九-23</t>
    <phoneticPr fontId="3" type="noConversion"/>
  </si>
  <si>
    <t>九-10-11</t>
    <phoneticPr fontId="3" type="noConversion"/>
  </si>
  <si>
    <t>K1</t>
    <phoneticPr fontId="3" type="noConversion"/>
  </si>
  <si>
    <t>欣營石油</t>
    <phoneticPr fontId="3" type="noConversion"/>
  </si>
  <si>
    <t>九-18</t>
    <phoneticPr fontId="3" type="noConversion"/>
  </si>
  <si>
    <t>K2</t>
    <phoneticPr fontId="3" type="noConversion"/>
  </si>
  <si>
    <t>陳凱聲</t>
    <phoneticPr fontId="3" type="noConversion"/>
  </si>
  <si>
    <t>九-4-7</t>
    <phoneticPr fontId="3" type="noConversion"/>
  </si>
  <si>
    <t>九-31</t>
    <phoneticPr fontId="3" type="noConversion"/>
  </si>
  <si>
    <t>九-42</t>
    <phoneticPr fontId="3" type="noConversion"/>
  </si>
  <si>
    <t>陳古人傑032001408，支票264151</t>
    <phoneticPr fontId="3" type="noConversion"/>
  </si>
  <si>
    <t>K2</t>
    <phoneticPr fontId="3" type="noConversion"/>
  </si>
  <si>
    <t>欣營石油</t>
    <phoneticPr fontId="3" type="noConversion"/>
  </si>
  <si>
    <t>張水旺</t>
    <phoneticPr fontId="3" type="noConversion"/>
  </si>
  <si>
    <t>九-33</t>
    <phoneticPr fontId="3" type="noConversion"/>
  </si>
  <si>
    <t>九-39</t>
    <phoneticPr fontId="3" type="noConversion"/>
  </si>
  <si>
    <t>王邦臻，匯款</t>
    <phoneticPr fontId="3" type="noConversion"/>
  </si>
  <si>
    <t>王邦臻</t>
    <phoneticPr fontId="3" type="noConversion"/>
  </si>
  <si>
    <t>九-34</t>
    <phoneticPr fontId="3" type="noConversion"/>
  </si>
  <si>
    <t>九-32</t>
    <phoneticPr fontId="3" type="noConversion"/>
  </si>
  <si>
    <t>K3</t>
    <phoneticPr fontId="3" type="noConversion"/>
  </si>
  <si>
    <t>九-48</t>
    <phoneticPr fontId="3" type="noConversion"/>
  </si>
  <si>
    <t>九-58</t>
    <phoneticPr fontId="3" type="noConversion"/>
  </si>
  <si>
    <t>九-49-50</t>
    <phoneticPr fontId="3" type="noConversion"/>
  </si>
  <si>
    <t>九-60</t>
    <phoneticPr fontId="3" type="noConversion"/>
  </si>
  <si>
    <t>九-71</t>
    <phoneticPr fontId="3" type="noConversion"/>
  </si>
  <si>
    <t>K5</t>
    <phoneticPr fontId="3" type="noConversion"/>
  </si>
  <si>
    <t>交易取消退回</t>
    <phoneticPr fontId="3" type="noConversion"/>
  </si>
  <si>
    <t>九-74-75</t>
    <phoneticPr fontId="3" type="noConversion"/>
  </si>
  <si>
    <t>K6</t>
    <phoneticPr fontId="3" type="noConversion"/>
  </si>
  <si>
    <t>九-78</t>
    <phoneticPr fontId="3" type="noConversion"/>
  </si>
  <si>
    <t>九-107</t>
    <phoneticPr fontId="3" type="noConversion"/>
  </si>
  <si>
    <t>九-81-84</t>
    <phoneticPr fontId="3" type="noConversion"/>
  </si>
  <si>
    <t>陳進志</t>
    <phoneticPr fontId="3" type="noConversion"/>
  </si>
  <si>
    <t>九-95</t>
    <phoneticPr fontId="3" type="noConversion"/>
  </si>
  <si>
    <t>九-93</t>
    <phoneticPr fontId="3" type="noConversion"/>
  </si>
  <si>
    <t>張美秀31024656，支票2493773</t>
    <phoneticPr fontId="3" type="noConversion"/>
  </si>
  <si>
    <t>黃雅莉</t>
    <phoneticPr fontId="3" type="noConversion"/>
  </si>
  <si>
    <t>九-135</t>
    <phoneticPr fontId="3" type="noConversion"/>
  </si>
  <si>
    <t>九-167</t>
    <phoneticPr fontId="3" type="noConversion"/>
  </si>
  <si>
    <t>華僑府城，支票2503192</t>
    <phoneticPr fontId="3" type="noConversion"/>
  </si>
  <si>
    <t>謝士偉</t>
    <phoneticPr fontId="3" type="noConversion"/>
  </si>
  <si>
    <t>九-156</t>
    <phoneticPr fontId="3" type="noConversion"/>
  </si>
  <si>
    <t>欣營石油</t>
    <phoneticPr fontId="3" type="noConversion"/>
  </si>
  <si>
    <t>吳良泰</t>
    <phoneticPr fontId="3" type="noConversion"/>
  </si>
  <si>
    <t>九-4-7</t>
    <phoneticPr fontId="3" type="noConversion"/>
  </si>
  <si>
    <t>九-175</t>
    <phoneticPr fontId="3" type="noConversion"/>
  </si>
  <si>
    <t>九-192</t>
    <phoneticPr fontId="3" type="noConversion"/>
  </si>
  <si>
    <t>九-182-184</t>
    <phoneticPr fontId="3" type="noConversion"/>
  </si>
  <si>
    <t>陳正機01800250041787</t>
    <phoneticPr fontId="3" type="noConversion"/>
  </si>
  <si>
    <t>K11</t>
    <phoneticPr fontId="3" type="noConversion"/>
  </si>
  <si>
    <t>九-4-7</t>
    <phoneticPr fontId="3" type="noConversion"/>
  </si>
  <si>
    <t>九-224</t>
    <phoneticPr fontId="3" type="noConversion"/>
  </si>
  <si>
    <t>九-221</t>
    <phoneticPr fontId="3" type="noConversion"/>
  </si>
  <si>
    <t>環臺顧問030001850，支票264128</t>
    <phoneticPr fontId="3" type="noConversion"/>
  </si>
  <si>
    <t>K12</t>
    <phoneticPr fontId="3" type="noConversion"/>
  </si>
  <si>
    <t>九-256</t>
    <phoneticPr fontId="3" type="noConversion"/>
  </si>
  <si>
    <t>九-272</t>
    <phoneticPr fontId="3" type="noConversion"/>
  </si>
  <si>
    <t>九-258-59</t>
    <phoneticPr fontId="3" type="noConversion"/>
  </si>
  <si>
    <t>K13</t>
    <phoneticPr fontId="3" type="noConversion"/>
  </si>
  <si>
    <t>陳古人傑</t>
    <phoneticPr fontId="3" type="noConversion"/>
  </si>
  <si>
    <t>九-269</t>
    <phoneticPr fontId="3" type="noConversion"/>
  </si>
  <si>
    <t>九-271</t>
    <phoneticPr fontId="3" type="noConversion"/>
  </si>
  <si>
    <t>九-290</t>
    <phoneticPr fontId="3" type="noConversion"/>
  </si>
  <si>
    <t>陳古人傑032001408，支票265866</t>
    <phoneticPr fontId="3" type="noConversion"/>
  </si>
  <si>
    <t>K13</t>
    <phoneticPr fontId="3" type="noConversion"/>
  </si>
  <si>
    <t>九-270</t>
    <phoneticPr fontId="3" type="noConversion"/>
  </si>
  <si>
    <t>AB1</t>
    <phoneticPr fontId="3" type="noConversion"/>
  </si>
  <si>
    <t>陳敬慈</t>
    <phoneticPr fontId="3" type="noConversion"/>
  </si>
  <si>
    <t>十-3-5</t>
    <phoneticPr fontId="3" type="noConversion"/>
  </si>
  <si>
    <t>十-10</t>
    <phoneticPr fontId="3" type="noConversion"/>
  </si>
  <si>
    <t>十-31</t>
    <phoneticPr fontId="3" type="noConversion"/>
  </si>
  <si>
    <t>十-18</t>
    <phoneticPr fontId="3" type="noConversion"/>
  </si>
  <si>
    <t>陳正機01800250041787</t>
    <phoneticPr fontId="3" type="noConversion"/>
  </si>
  <si>
    <t>林妙如</t>
    <phoneticPr fontId="3" type="noConversion"/>
  </si>
  <si>
    <t>劉秀雯</t>
    <phoneticPr fontId="3" type="noConversion"/>
  </si>
  <si>
    <t>十-3-5</t>
    <phoneticPr fontId="3" type="noConversion"/>
  </si>
  <si>
    <t>十-58</t>
    <phoneticPr fontId="3" type="noConversion"/>
  </si>
  <si>
    <t>十-75.77</t>
    <phoneticPr fontId="3" type="noConversion"/>
  </si>
  <si>
    <t>現金存入
環臺顧問030001850，支票264126</t>
    <phoneticPr fontId="3" type="noConversion"/>
  </si>
  <si>
    <t>李美華</t>
    <phoneticPr fontId="3" type="noConversion"/>
  </si>
  <si>
    <t>十-3-5</t>
    <phoneticPr fontId="3" type="noConversion"/>
  </si>
  <si>
    <t>十-89</t>
    <phoneticPr fontId="3" type="noConversion"/>
  </si>
  <si>
    <t>十-101</t>
    <phoneticPr fontId="3" type="noConversion"/>
  </si>
  <si>
    <t>十-90-95</t>
    <phoneticPr fontId="3" type="noConversion"/>
  </si>
  <si>
    <t>陳正機01800250041787</t>
    <phoneticPr fontId="3" type="noConversion"/>
  </si>
  <si>
    <t>何慧貞</t>
    <phoneticPr fontId="3" type="noConversion"/>
  </si>
  <si>
    <t>劉秀雯</t>
    <phoneticPr fontId="3" type="noConversion"/>
  </si>
  <si>
    <t>戴佑珊</t>
    <phoneticPr fontId="3" type="noConversion"/>
  </si>
  <si>
    <t>十-104</t>
    <phoneticPr fontId="3" type="noConversion"/>
  </si>
  <si>
    <t>十-122</t>
    <phoneticPr fontId="3" type="noConversion"/>
  </si>
  <si>
    <t>十-112.115</t>
    <phoneticPr fontId="3" type="noConversion"/>
  </si>
  <si>
    <t>現金存入
陳古人傑032001408，支票264197</t>
    <phoneticPr fontId="3" type="noConversion"/>
  </si>
  <si>
    <t>陳進志</t>
    <phoneticPr fontId="3" type="noConversion"/>
  </si>
  <si>
    <t>十-138</t>
    <phoneticPr fontId="3" type="noConversion"/>
  </si>
  <si>
    <t>十-136</t>
    <phoneticPr fontId="3" type="noConversion"/>
  </si>
  <si>
    <t>張美秀031024656，支票2510651</t>
    <phoneticPr fontId="3" type="noConversion"/>
  </si>
  <si>
    <t>黃雅莉</t>
    <phoneticPr fontId="3" type="noConversion"/>
  </si>
  <si>
    <t>十-3-5</t>
    <phoneticPr fontId="3" type="noConversion"/>
  </si>
  <si>
    <t>十-157</t>
    <phoneticPr fontId="3" type="noConversion"/>
  </si>
  <si>
    <t>十-162</t>
    <phoneticPr fontId="3" type="noConversion"/>
  </si>
  <si>
    <t>白錦松10062511181
王邦臻037501253031</t>
    <phoneticPr fontId="3" type="noConversion"/>
  </si>
  <si>
    <t>張周錦雲</t>
    <phoneticPr fontId="3" type="noConversion"/>
  </si>
  <si>
    <t>十-3-5</t>
    <phoneticPr fontId="3" type="noConversion"/>
  </si>
  <si>
    <t>十-171</t>
    <phoneticPr fontId="3" type="noConversion"/>
  </si>
  <si>
    <t>十-194</t>
    <phoneticPr fontId="3" type="noConversion"/>
  </si>
  <si>
    <t>張周錦雲，匯款</t>
    <phoneticPr fontId="3" type="noConversion"/>
  </si>
  <si>
    <t>十-172</t>
    <phoneticPr fontId="3" type="noConversion"/>
  </si>
  <si>
    <t>沈居萬</t>
    <phoneticPr fontId="3" type="noConversion"/>
  </si>
  <si>
    <t>十-3-5</t>
    <phoneticPr fontId="3" type="noConversion"/>
  </si>
  <si>
    <t>十-169</t>
    <phoneticPr fontId="3" type="noConversion"/>
  </si>
  <si>
    <t>陳中義</t>
    <phoneticPr fontId="3" type="noConversion"/>
  </si>
  <si>
    <t>十-3-5</t>
    <phoneticPr fontId="3" type="noConversion"/>
  </si>
  <si>
    <t>十-196</t>
    <phoneticPr fontId="3" type="noConversion"/>
  </si>
  <si>
    <t>十-205</t>
    <phoneticPr fontId="3" type="noConversion"/>
  </si>
  <si>
    <t>白錦松10062511181
許伶夷068500066427</t>
    <phoneticPr fontId="3" type="noConversion"/>
  </si>
  <si>
    <t>蔡鐶</t>
    <phoneticPr fontId="3" type="noConversion"/>
  </si>
  <si>
    <t>十-3-5</t>
    <phoneticPr fontId="3" type="noConversion"/>
  </si>
  <si>
    <t>十-221</t>
    <phoneticPr fontId="3" type="noConversion"/>
  </si>
  <si>
    <t>十-246</t>
    <phoneticPr fontId="3" type="noConversion"/>
  </si>
  <si>
    <t>環臺顧問030001850，支票264134</t>
    <phoneticPr fontId="3" type="noConversion"/>
  </si>
  <si>
    <t>黃信介</t>
    <phoneticPr fontId="3" type="noConversion"/>
  </si>
  <si>
    <t>十-251</t>
    <phoneticPr fontId="3" type="noConversion"/>
  </si>
  <si>
    <t>十-272</t>
    <phoneticPr fontId="3" type="noConversion"/>
  </si>
  <si>
    <t>環臺顧問030001850，支票264138</t>
    <phoneticPr fontId="3" type="noConversion"/>
  </si>
  <si>
    <t>十-294</t>
    <phoneticPr fontId="3" type="noConversion"/>
  </si>
  <si>
    <t>十-334</t>
    <phoneticPr fontId="3" type="noConversion"/>
  </si>
  <si>
    <t>陳古人傑032001408，支票265858</t>
    <phoneticPr fontId="3" type="noConversion"/>
  </si>
  <si>
    <t>劉秀雯</t>
    <phoneticPr fontId="3" type="noConversion"/>
  </si>
  <si>
    <t>十-358</t>
    <phoneticPr fontId="3" type="noConversion"/>
  </si>
  <si>
    <t>十-381</t>
    <phoneticPr fontId="3" type="noConversion"/>
  </si>
  <si>
    <t>十-359</t>
    <phoneticPr fontId="3" type="noConversion"/>
  </si>
  <si>
    <t>許伶夷068500066427</t>
    <phoneticPr fontId="3" type="noConversion"/>
  </si>
  <si>
    <t>衍富創投</t>
    <phoneticPr fontId="3" type="noConversion"/>
  </si>
  <si>
    <t>黃信雄</t>
    <phoneticPr fontId="3" type="noConversion"/>
  </si>
  <si>
    <t>唐保國</t>
    <phoneticPr fontId="3" type="noConversion"/>
  </si>
  <si>
    <t>陳俊妃</t>
    <phoneticPr fontId="3" type="noConversion"/>
  </si>
  <si>
    <t>張錦玟</t>
    <phoneticPr fontId="3" type="noConversion"/>
  </si>
  <si>
    <t>郭馨儀</t>
    <phoneticPr fontId="3" type="noConversion"/>
  </si>
  <si>
    <t>陳淑華</t>
    <phoneticPr fontId="3" type="noConversion"/>
  </si>
  <si>
    <t>鍾宜珍</t>
    <phoneticPr fontId="3" type="noConversion"/>
  </si>
  <si>
    <t>張丹琳</t>
    <phoneticPr fontId="3" type="noConversion"/>
  </si>
  <si>
    <t>明鑫創投</t>
    <phoneticPr fontId="3" type="noConversion"/>
  </si>
  <si>
    <t>柯伯星</t>
    <phoneticPr fontId="3" type="noConversion"/>
  </si>
  <si>
    <t>高靉淳</t>
    <phoneticPr fontId="3" type="noConversion"/>
  </si>
  <si>
    <t>林伯勳</t>
    <phoneticPr fontId="3" type="noConversion"/>
  </si>
  <si>
    <t>十-412</t>
    <phoneticPr fontId="3" type="noConversion"/>
  </si>
  <si>
    <t>十-413</t>
    <phoneticPr fontId="3" type="noConversion"/>
  </si>
  <si>
    <t>十-426</t>
    <phoneticPr fontId="3" type="noConversion"/>
  </si>
  <si>
    <t>陳古人傑032001408，支票265875</t>
    <phoneticPr fontId="3" type="noConversion"/>
  </si>
  <si>
    <t>C1</t>
    <phoneticPr fontId="3" type="noConversion"/>
  </si>
  <si>
    <t>日友環保</t>
    <phoneticPr fontId="3" type="noConversion"/>
  </si>
  <si>
    <t>附表二</t>
    <phoneticPr fontId="3" type="noConversion"/>
  </si>
  <si>
    <t>十一-255-256</t>
    <phoneticPr fontId="3" type="noConversion"/>
  </si>
  <si>
    <t>十一-258</t>
    <phoneticPr fontId="3" type="noConversion"/>
  </si>
  <si>
    <t>十一-260</t>
    <phoneticPr fontId="3" type="noConversion"/>
  </si>
  <si>
    <t>許伶夷068500066427</t>
    <phoneticPr fontId="3" type="noConversion"/>
  </si>
  <si>
    <t>日友環保</t>
    <phoneticPr fontId="3" type="noConversion"/>
  </si>
  <si>
    <t>黃明標</t>
    <phoneticPr fontId="3" type="noConversion"/>
  </si>
  <si>
    <t>附表三</t>
    <phoneticPr fontId="3" type="noConversion"/>
  </si>
  <si>
    <t>十一-283</t>
    <phoneticPr fontId="3" type="noConversion"/>
  </si>
  <si>
    <t>十一-294</t>
    <phoneticPr fontId="3" type="noConversion"/>
  </si>
  <si>
    <t>陳古人傑032001408，支票264168</t>
    <phoneticPr fontId="3" type="noConversion"/>
  </si>
  <si>
    <t>附表二</t>
    <phoneticPr fontId="3" type="noConversion"/>
  </si>
  <si>
    <t>十一-255-256</t>
    <phoneticPr fontId="3" type="noConversion"/>
  </si>
  <si>
    <t>十一-314</t>
    <phoneticPr fontId="3" type="noConversion"/>
  </si>
  <si>
    <t>十一-322</t>
    <phoneticPr fontId="3" type="noConversion"/>
  </si>
  <si>
    <t>王邦臻037501253031</t>
    <phoneticPr fontId="3" type="noConversion"/>
  </si>
  <si>
    <t>日友環保</t>
    <phoneticPr fontId="3" type="noConversion"/>
  </si>
  <si>
    <t>黃雅莉</t>
    <phoneticPr fontId="3" type="noConversion"/>
  </si>
  <si>
    <t>新增</t>
    <phoneticPr fontId="3" type="noConversion"/>
  </si>
  <si>
    <t>十一-329</t>
    <phoneticPr fontId="3" type="noConversion"/>
  </si>
  <si>
    <t>十一-335</t>
    <phoneticPr fontId="3" type="noConversion"/>
  </si>
  <si>
    <t>黃雅莉，匯款</t>
    <phoneticPr fontId="3" type="noConversion"/>
  </si>
  <si>
    <t>附表八</t>
    <phoneticPr fontId="3" type="noConversion"/>
  </si>
  <si>
    <t>十一-255-256</t>
    <phoneticPr fontId="3" type="noConversion"/>
  </si>
  <si>
    <t>十一-357</t>
    <phoneticPr fontId="3" type="noConversion"/>
  </si>
  <si>
    <t>十一-372</t>
    <phoneticPr fontId="3" type="noConversion"/>
  </si>
  <si>
    <t>十一-364</t>
    <phoneticPr fontId="3" type="noConversion"/>
  </si>
  <si>
    <t>陳正機01800250041787</t>
    <phoneticPr fontId="3" type="noConversion"/>
  </si>
  <si>
    <t>日友環保</t>
    <phoneticPr fontId="3" type="noConversion"/>
  </si>
  <si>
    <t>陳古人傑</t>
    <phoneticPr fontId="3" type="noConversion"/>
  </si>
  <si>
    <t>新增</t>
    <phoneticPr fontId="3" type="noConversion"/>
  </si>
  <si>
    <t>十一-387</t>
    <phoneticPr fontId="3" type="noConversion"/>
  </si>
  <si>
    <t>十一-393</t>
    <phoneticPr fontId="3" type="noConversion"/>
  </si>
  <si>
    <t>陳古人傑032001408，支票264190</t>
    <phoneticPr fontId="3" type="noConversion"/>
  </si>
  <si>
    <t>十一-421</t>
    <phoneticPr fontId="3" type="noConversion"/>
  </si>
  <si>
    <t>十一-451</t>
    <phoneticPr fontId="3" type="noConversion"/>
  </si>
  <si>
    <t>十一-431</t>
    <phoneticPr fontId="3" type="noConversion"/>
  </si>
  <si>
    <t>W1</t>
    <phoneticPr fontId="3" type="noConversion"/>
  </si>
  <si>
    <t>十一-4-5</t>
    <phoneticPr fontId="3" type="noConversion"/>
  </si>
  <si>
    <t>十一-73</t>
    <phoneticPr fontId="3" type="noConversion"/>
  </si>
  <si>
    <t>十一-9</t>
    <phoneticPr fontId="3" type="noConversion"/>
  </si>
  <si>
    <t>十一-10</t>
    <phoneticPr fontId="3" type="noConversion"/>
  </si>
  <si>
    <t>鄧秀香0392161378900</t>
    <phoneticPr fontId="3" type="noConversion"/>
  </si>
  <si>
    <t>崴強科技</t>
    <phoneticPr fontId="3" type="noConversion"/>
  </si>
  <si>
    <t>十一-4-5</t>
    <phoneticPr fontId="3" type="noConversion"/>
  </si>
  <si>
    <t>十一-24</t>
    <phoneticPr fontId="3" type="noConversion"/>
  </si>
  <si>
    <t>十一-16</t>
    <phoneticPr fontId="3" type="noConversion"/>
  </si>
  <si>
    <t>郭淑珍001866，支票0341169</t>
    <phoneticPr fontId="3" type="noConversion"/>
  </si>
  <si>
    <t>崴強科技</t>
    <phoneticPr fontId="3" type="noConversion"/>
  </si>
  <si>
    <t>十一-32
興櫃交割憑單</t>
    <phoneticPr fontId="3" type="noConversion"/>
  </si>
  <si>
    <t>十一-38
興櫃交割憑單</t>
    <phoneticPr fontId="3" type="noConversion"/>
  </si>
  <si>
    <t>十一-4-5</t>
    <phoneticPr fontId="3" type="noConversion"/>
  </si>
  <si>
    <t>十一-43</t>
    <phoneticPr fontId="3" type="noConversion"/>
  </si>
  <si>
    <t>十一-71</t>
    <phoneticPr fontId="3" type="noConversion"/>
  </si>
  <si>
    <t>十一-46</t>
    <phoneticPr fontId="3" type="noConversion"/>
  </si>
  <si>
    <t>王邦臻037501253031</t>
    <phoneticPr fontId="3" type="noConversion"/>
  </si>
  <si>
    <t>崴強科技</t>
    <phoneticPr fontId="3" type="noConversion"/>
  </si>
  <si>
    <t>許伯滄</t>
    <phoneticPr fontId="3" type="noConversion"/>
  </si>
  <si>
    <t>十一-55</t>
    <phoneticPr fontId="3" type="noConversion"/>
  </si>
  <si>
    <t>王邦臻，匯款</t>
    <phoneticPr fontId="3" type="noConversion"/>
  </si>
  <si>
    <t>十一-73</t>
    <phoneticPr fontId="3" type="noConversion"/>
  </si>
  <si>
    <t>十一-86</t>
    <phoneticPr fontId="3" type="noConversion"/>
  </si>
  <si>
    <t>陳進志</t>
    <phoneticPr fontId="3" type="noConversion"/>
  </si>
  <si>
    <t>十一-94</t>
    <phoneticPr fontId="3" type="noConversion"/>
  </si>
  <si>
    <t>十一-115</t>
    <phoneticPr fontId="3" type="noConversion"/>
  </si>
  <si>
    <t>陳古人傑032001408，支票264167</t>
    <phoneticPr fontId="3" type="noConversion"/>
  </si>
  <si>
    <t>莊宜燕</t>
    <phoneticPr fontId="3" type="noConversion"/>
  </si>
  <si>
    <t>十一-141</t>
    <phoneticPr fontId="3" type="noConversion"/>
  </si>
  <si>
    <t>十一-155</t>
    <phoneticPr fontId="3" type="noConversion"/>
  </si>
  <si>
    <t>十一-145</t>
    <phoneticPr fontId="3" type="noConversion"/>
  </si>
  <si>
    <t>許伶夷068500066427</t>
    <phoneticPr fontId="3" type="noConversion"/>
  </si>
  <si>
    <t>張淑燕</t>
    <phoneticPr fontId="3" type="noConversion"/>
  </si>
  <si>
    <t>崴強科技</t>
    <phoneticPr fontId="3" type="noConversion"/>
  </si>
  <si>
    <t>莊宜燕</t>
    <phoneticPr fontId="3" type="noConversion"/>
  </si>
  <si>
    <t>十一-4-5</t>
    <phoneticPr fontId="3" type="noConversion"/>
  </si>
  <si>
    <t>十一-165</t>
    <phoneticPr fontId="3" type="noConversion"/>
  </si>
  <si>
    <t>十一-193</t>
    <phoneticPr fontId="3" type="noConversion"/>
  </si>
  <si>
    <t>十一-174</t>
    <phoneticPr fontId="3" type="noConversion"/>
  </si>
  <si>
    <t>王邦臻037501253031</t>
    <phoneticPr fontId="3" type="noConversion"/>
  </si>
  <si>
    <t>十一-4-5</t>
    <phoneticPr fontId="3" type="noConversion"/>
  </si>
  <si>
    <t>十一-165</t>
    <phoneticPr fontId="3" type="noConversion"/>
  </si>
  <si>
    <t>十一-193</t>
    <phoneticPr fontId="3" type="noConversion"/>
  </si>
  <si>
    <t>崴強科技</t>
    <phoneticPr fontId="3" type="noConversion"/>
  </si>
  <si>
    <t>十一-4-5</t>
    <phoneticPr fontId="3" type="noConversion"/>
  </si>
  <si>
    <t>十一-219</t>
    <phoneticPr fontId="3" type="noConversion"/>
  </si>
  <si>
    <t>十一-209</t>
    <phoneticPr fontId="3" type="noConversion"/>
  </si>
  <si>
    <t>環臺顧問030001850，支票264129</t>
    <phoneticPr fontId="3" type="noConversion"/>
  </si>
  <si>
    <t>崴強科技</t>
    <phoneticPr fontId="3" type="noConversion"/>
  </si>
  <si>
    <t>張權</t>
    <phoneticPr fontId="3" type="noConversion"/>
  </si>
  <si>
    <t>十一-4-5</t>
    <phoneticPr fontId="3" type="noConversion"/>
  </si>
  <si>
    <t>十一-224</t>
    <phoneticPr fontId="3" type="noConversion"/>
  </si>
  <si>
    <t>十一-232</t>
    <phoneticPr fontId="3" type="noConversion"/>
  </si>
  <si>
    <t>白錦松10062511181</t>
    <phoneticPr fontId="3" type="noConversion"/>
  </si>
  <si>
    <t>崴強科技</t>
    <phoneticPr fontId="3" type="noConversion"/>
  </si>
  <si>
    <t>王邦臻</t>
    <phoneticPr fontId="3" type="noConversion"/>
  </si>
  <si>
    <t>十一-251</t>
    <phoneticPr fontId="3" type="noConversion"/>
  </si>
  <si>
    <t>十一-250</t>
    <phoneticPr fontId="3" type="noConversion"/>
  </si>
  <si>
    <t>I1</t>
    <phoneticPr fontId="3" type="noConversion"/>
  </si>
  <si>
    <t>十二-4-6</t>
    <phoneticPr fontId="3" type="noConversion"/>
  </si>
  <si>
    <t>十二-8</t>
    <phoneticPr fontId="3" type="noConversion"/>
  </si>
  <si>
    <t>十二-10</t>
    <phoneticPr fontId="3" type="noConversion"/>
  </si>
  <si>
    <t>十二-12</t>
    <phoneticPr fontId="3" type="noConversion"/>
  </si>
  <si>
    <t>轉帳，支票號碼00111220</t>
    <phoneticPr fontId="3" type="noConversion"/>
  </si>
  <si>
    <t>十二-4-6</t>
    <phoneticPr fontId="3" type="noConversion"/>
  </si>
  <si>
    <t>十二-26</t>
    <phoneticPr fontId="3" type="noConversion"/>
  </si>
  <si>
    <t>十二-16</t>
    <phoneticPr fontId="3" type="noConversion"/>
  </si>
  <si>
    <t>郭淑珍051001866，支票341169</t>
    <phoneticPr fontId="3" type="noConversion"/>
  </si>
  <si>
    <t>十二-32
興櫃交割憑單</t>
    <phoneticPr fontId="3" type="noConversion"/>
  </si>
  <si>
    <t>十二-43
興櫃交割憑單</t>
    <phoneticPr fontId="3" type="noConversion"/>
  </si>
  <si>
    <t>十二-47</t>
    <phoneticPr fontId="3" type="noConversion"/>
  </si>
  <si>
    <t>96重訴91卷三之一P.259</t>
    <phoneticPr fontId="3" type="noConversion"/>
  </si>
  <si>
    <t>十二-55</t>
    <phoneticPr fontId="3" type="noConversion"/>
  </si>
  <si>
    <t>十二-77</t>
    <phoneticPr fontId="3" type="noConversion"/>
  </si>
  <si>
    <t>陳古人傑032001408，支票264167</t>
    <phoneticPr fontId="3" type="noConversion"/>
  </si>
  <si>
    <t>十二-101</t>
    <phoneticPr fontId="3" type="noConversion"/>
  </si>
  <si>
    <t>十二-108</t>
    <phoneticPr fontId="3" type="noConversion"/>
  </si>
  <si>
    <t>十二-102-3</t>
    <phoneticPr fontId="3" type="noConversion"/>
  </si>
  <si>
    <t>十二-131</t>
    <phoneticPr fontId="3" type="noConversion"/>
  </si>
  <si>
    <t>十二-115.116.163</t>
    <phoneticPr fontId="3" type="noConversion"/>
  </si>
  <si>
    <t>黃雀華，匯款
張美秀，匯款
黃雀華，匯款
張美秀031024656，支票2493758</t>
    <phoneticPr fontId="3" type="noConversion"/>
  </si>
  <si>
    <t>十二-153</t>
    <phoneticPr fontId="3" type="noConversion"/>
  </si>
  <si>
    <t>十二-174</t>
    <phoneticPr fontId="3" type="noConversion"/>
  </si>
  <si>
    <t>十二-156-7</t>
    <phoneticPr fontId="3" type="noConversion"/>
  </si>
  <si>
    <t>環臺顧問</t>
    <phoneticPr fontId="3" type="noConversion"/>
  </si>
  <si>
    <t>十二-4-6</t>
    <phoneticPr fontId="3" type="noConversion"/>
  </si>
  <si>
    <t>十二-211</t>
    <phoneticPr fontId="3" type="noConversion"/>
  </si>
  <si>
    <t>十二-205</t>
    <phoneticPr fontId="3" type="noConversion"/>
  </si>
  <si>
    <t>環臺顧問030001850，支票264109</t>
    <phoneticPr fontId="3" type="noConversion"/>
  </si>
  <si>
    <t>十二-193</t>
    <phoneticPr fontId="3" type="noConversion"/>
  </si>
  <si>
    <t>十二-242</t>
    <phoneticPr fontId="3" type="noConversion"/>
  </si>
  <si>
    <t>十二-195</t>
    <phoneticPr fontId="3" type="noConversion"/>
  </si>
  <si>
    <t>張美秀</t>
    <phoneticPr fontId="3" type="noConversion"/>
  </si>
  <si>
    <t>十二-247</t>
    <phoneticPr fontId="3" type="noConversion"/>
  </si>
  <si>
    <t>十二-265</t>
    <phoneticPr fontId="3" type="noConversion"/>
  </si>
  <si>
    <t>31024656，支票2493771</t>
    <phoneticPr fontId="3" type="noConversion"/>
  </si>
  <si>
    <t>環臺顧問</t>
    <phoneticPr fontId="3" type="noConversion"/>
  </si>
  <si>
    <t>十二-247</t>
    <phoneticPr fontId="3" type="noConversion"/>
  </si>
  <si>
    <t>十二-224</t>
    <phoneticPr fontId="3" type="noConversion"/>
  </si>
  <si>
    <t>環臺顧問030001850，支票264108</t>
    <phoneticPr fontId="3" type="noConversion"/>
  </si>
  <si>
    <t>十二-215</t>
    <phoneticPr fontId="3" type="noConversion"/>
  </si>
  <si>
    <t>十二-296</t>
    <phoneticPr fontId="3" type="noConversion"/>
  </si>
  <si>
    <t>十二-217</t>
    <phoneticPr fontId="3" type="noConversion"/>
  </si>
  <si>
    <t>十二-303</t>
    <phoneticPr fontId="3" type="noConversion"/>
  </si>
  <si>
    <t>十二-314</t>
    <phoneticPr fontId="3" type="noConversion"/>
  </si>
  <si>
    <t>陳古人傑032001408，支票264177</t>
    <phoneticPr fontId="3" type="noConversion"/>
  </si>
  <si>
    <t>十二-350</t>
    <phoneticPr fontId="3" type="noConversion"/>
  </si>
  <si>
    <t>十二-366</t>
    <phoneticPr fontId="3" type="noConversion"/>
  </si>
  <si>
    <t>十二-355</t>
    <phoneticPr fontId="3" type="noConversion"/>
  </si>
  <si>
    <t>白錦松10062511181</t>
    <phoneticPr fontId="3" type="noConversion"/>
  </si>
  <si>
    <t>十二-406</t>
    <phoneticPr fontId="3" type="noConversion"/>
  </si>
  <si>
    <t>十二-432</t>
    <phoneticPr fontId="3" type="noConversion"/>
  </si>
  <si>
    <t>轉帳</t>
    <phoneticPr fontId="3" type="noConversion"/>
  </si>
  <si>
    <t>M1</t>
    <phoneticPr fontId="3" type="noConversion"/>
  </si>
  <si>
    <t>十三-4</t>
    <phoneticPr fontId="3" type="noConversion"/>
  </si>
  <si>
    <t>十三-6</t>
    <phoneticPr fontId="3" type="noConversion"/>
  </si>
  <si>
    <t>十三-22</t>
    <phoneticPr fontId="3" type="noConversion"/>
  </si>
  <si>
    <t>十三-7-12</t>
    <phoneticPr fontId="3" type="noConversion"/>
  </si>
  <si>
    <t>M1</t>
    <phoneticPr fontId="3" type="noConversion"/>
  </si>
  <si>
    <t>M2</t>
    <phoneticPr fontId="3" type="noConversion"/>
  </si>
  <si>
    <t>十三-4</t>
    <phoneticPr fontId="3" type="noConversion"/>
  </si>
  <si>
    <t>十三-32</t>
    <phoneticPr fontId="3" type="noConversion"/>
  </si>
  <si>
    <t>十三-33</t>
    <phoneticPr fontId="3" type="noConversion"/>
  </si>
  <si>
    <t>十三-38</t>
    <phoneticPr fontId="3" type="noConversion"/>
  </si>
  <si>
    <t>陳古人傑032001408，支票265889</t>
    <phoneticPr fontId="3" type="noConversion"/>
  </si>
  <si>
    <t>F1</t>
    <phoneticPr fontId="3" type="noConversion"/>
  </si>
  <si>
    <t>張權</t>
    <phoneticPr fontId="3" type="noConversion"/>
  </si>
  <si>
    <t>十三-67-69</t>
    <phoneticPr fontId="3" type="noConversion"/>
  </si>
  <si>
    <t>十三-72</t>
    <phoneticPr fontId="3" type="noConversion"/>
  </si>
  <si>
    <t>十三-90</t>
    <phoneticPr fontId="3" type="noConversion"/>
  </si>
  <si>
    <t>十三-79</t>
    <phoneticPr fontId="3" type="noConversion"/>
  </si>
  <si>
    <t>官美梅</t>
    <phoneticPr fontId="3" type="noConversion"/>
  </si>
  <si>
    <t>十三-98</t>
    <phoneticPr fontId="3" type="noConversion"/>
  </si>
  <si>
    <t>十三-127</t>
    <phoneticPr fontId="3" type="noConversion"/>
  </si>
  <si>
    <t>十三-104</t>
    <phoneticPr fontId="3" type="noConversion"/>
  </si>
  <si>
    <t>黃雀華313160080700</t>
    <phoneticPr fontId="3" type="noConversion"/>
  </si>
  <si>
    <t>李俊傑</t>
    <phoneticPr fontId="3" type="noConversion"/>
  </si>
  <si>
    <t>張淑燕</t>
    <phoneticPr fontId="3" type="noConversion"/>
  </si>
  <si>
    <t>十三-139</t>
    <phoneticPr fontId="3" type="noConversion"/>
  </si>
  <si>
    <t>十三-141</t>
    <phoneticPr fontId="3" type="noConversion"/>
  </si>
  <si>
    <t>陳古人傑032001408，支票264192</t>
    <phoneticPr fontId="3" type="noConversion"/>
  </si>
  <si>
    <t>蘇聖中</t>
    <phoneticPr fontId="3" type="noConversion"/>
  </si>
  <si>
    <t>十三-145，174</t>
    <phoneticPr fontId="3" type="noConversion"/>
  </si>
  <si>
    <t>十三-186</t>
    <phoneticPr fontId="3" type="noConversion"/>
  </si>
  <si>
    <t>十三-146</t>
    <phoneticPr fontId="3" type="noConversion"/>
  </si>
  <si>
    <t>十三-218</t>
    <phoneticPr fontId="3" type="noConversion"/>
  </si>
  <si>
    <t>十三-206</t>
    <phoneticPr fontId="3" type="noConversion"/>
  </si>
  <si>
    <t>陳古人傑032001408，支票264195</t>
    <phoneticPr fontId="3" type="noConversion"/>
  </si>
  <si>
    <t>十三-222</t>
    <phoneticPr fontId="3" type="noConversion"/>
  </si>
  <si>
    <t>十三-230</t>
    <phoneticPr fontId="3" type="noConversion"/>
  </si>
  <si>
    <t>十三-232</t>
    <phoneticPr fontId="3" type="noConversion"/>
  </si>
  <si>
    <t>十三-252</t>
    <phoneticPr fontId="3" type="noConversion"/>
  </si>
  <si>
    <t>張美秀</t>
    <phoneticPr fontId="3" type="noConversion"/>
  </si>
  <si>
    <t>查無稅單</t>
    <phoneticPr fontId="3" type="noConversion"/>
  </si>
  <si>
    <t>十三-260</t>
    <phoneticPr fontId="3" type="noConversion"/>
  </si>
  <si>
    <t>張美秀031024656，支票2510658</t>
    <phoneticPr fontId="3" type="noConversion"/>
  </si>
  <si>
    <t>黃振興</t>
    <phoneticPr fontId="3" type="noConversion"/>
  </si>
  <si>
    <t>十三-264</t>
    <phoneticPr fontId="3" type="noConversion"/>
  </si>
  <si>
    <t>十三-303</t>
    <phoneticPr fontId="3" type="noConversion"/>
  </si>
  <si>
    <t>十三-271</t>
    <phoneticPr fontId="3" type="noConversion"/>
  </si>
  <si>
    <t>陳柏龍</t>
    <phoneticPr fontId="3" type="noConversion"/>
  </si>
  <si>
    <t>周煥文</t>
    <phoneticPr fontId="3" type="noConversion"/>
  </si>
  <si>
    <t>王世明</t>
    <phoneticPr fontId="3" type="noConversion"/>
  </si>
  <si>
    <t>詹阿訓</t>
    <phoneticPr fontId="3" type="noConversion"/>
  </si>
  <si>
    <t>魏宏娟</t>
    <phoneticPr fontId="3" type="noConversion"/>
  </si>
  <si>
    <t>李邱澄子</t>
    <phoneticPr fontId="3" type="noConversion"/>
  </si>
  <si>
    <t>沈美道</t>
    <phoneticPr fontId="3" type="noConversion"/>
  </si>
  <si>
    <t>辜瓊華</t>
    <phoneticPr fontId="3" type="noConversion"/>
  </si>
  <si>
    <t>陳慧明</t>
    <phoneticPr fontId="3" type="noConversion"/>
  </si>
  <si>
    <t>葉育生</t>
    <phoneticPr fontId="3" type="noConversion"/>
  </si>
  <si>
    <t>十三-67-69</t>
    <phoneticPr fontId="3" type="noConversion"/>
  </si>
  <si>
    <t>十三-264</t>
    <phoneticPr fontId="3" type="noConversion"/>
  </si>
  <si>
    <t>葉育生</t>
    <phoneticPr fontId="3" type="noConversion"/>
  </si>
  <si>
    <t>十三-67-69</t>
    <phoneticPr fontId="3" type="noConversion"/>
  </si>
  <si>
    <t>十三-323</t>
    <phoneticPr fontId="3" type="noConversion"/>
  </si>
  <si>
    <t>十三-349</t>
    <phoneticPr fontId="3" type="noConversion"/>
  </si>
  <si>
    <t>十三-332</t>
    <phoneticPr fontId="3" type="noConversion"/>
  </si>
  <si>
    <t>陳古人傑</t>
    <phoneticPr fontId="3" type="noConversion"/>
  </si>
  <si>
    <t>十三-67-69</t>
    <phoneticPr fontId="3" type="noConversion"/>
  </si>
  <si>
    <t>十三-377</t>
    <phoneticPr fontId="3" type="noConversion"/>
  </si>
  <si>
    <t>十三-364</t>
    <phoneticPr fontId="3" type="noConversion"/>
  </si>
  <si>
    <t>陳古人傑032001408，支票265858</t>
    <phoneticPr fontId="3" type="noConversion"/>
  </si>
  <si>
    <t>十三-67-69</t>
    <phoneticPr fontId="3" type="noConversion"/>
  </si>
  <si>
    <t>十三-407</t>
    <phoneticPr fontId="3" type="noConversion"/>
  </si>
  <si>
    <t>十三-408</t>
    <phoneticPr fontId="3" type="noConversion"/>
  </si>
  <si>
    <t>十三-415</t>
    <phoneticPr fontId="3" type="noConversion"/>
  </si>
  <si>
    <t>陳古人傑032001408，支票265861</t>
    <phoneticPr fontId="3" type="noConversion"/>
  </si>
  <si>
    <t>劉曉薇</t>
    <phoneticPr fontId="3" type="noConversion"/>
  </si>
  <si>
    <t>十三-67-69</t>
    <phoneticPr fontId="3" type="noConversion"/>
  </si>
  <si>
    <t>十三-466</t>
    <phoneticPr fontId="3" type="noConversion"/>
  </si>
  <si>
    <t>十三-479</t>
    <phoneticPr fontId="3" type="noConversion"/>
  </si>
  <si>
    <t>十三-455</t>
    <phoneticPr fontId="3" type="noConversion"/>
  </si>
  <si>
    <t>王邦臻037501253031</t>
    <phoneticPr fontId="3" type="noConversion"/>
  </si>
  <si>
    <t>十三-67-69</t>
    <phoneticPr fontId="3" type="noConversion"/>
  </si>
  <si>
    <t>十三-478</t>
    <phoneticPr fontId="3" type="noConversion"/>
  </si>
  <si>
    <t>十三-479</t>
    <phoneticPr fontId="3" type="noConversion"/>
  </si>
  <si>
    <t>十三-482</t>
    <phoneticPr fontId="3" type="noConversion"/>
  </si>
  <si>
    <t>張權，匯款</t>
    <phoneticPr fontId="3" type="noConversion"/>
  </si>
  <si>
    <t>Z1</t>
    <phoneticPr fontId="3" type="noConversion"/>
  </si>
  <si>
    <t>蘇如紅</t>
    <phoneticPr fontId="3" type="noConversion"/>
  </si>
  <si>
    <t>十四-3-11</t>
    <phoneticPr fontId="3" type="noConversion"/>
  </si>
  <si>
    <t>十四-28</t>
    <phoneticPr fontId="3" type="noConversion"/>
  </si>
  <si>
    <t>十四-18.19.25</t>
    <phoneticPr fontId="3" type="noConversion"/>
  </si>
  <si>
    <t>王邦臻037501253031
陳正機01800250041787</t>
    <phoneticPr fontId="3" type="noConversion"/>
  </si>
  <si>
    <t>蘇如妍</t>
    <phoneticPr fontId="3" type="noConversion"/>
  </si>
  <si>
    <t>林妙如</t>
    <phoneticPr fontId="3" type="noConversion"/>
  </si>
  <si>
    <t>陳敬慈</t>
    <phoneticPr fontId="3" type="noConversion"/>
  </si>
  <si>
    <t>十四-13</t>
    <phoneticPr fontId="3" type="noConversion"/>
  </si>
  <si>
    <t>許伶夷068500066427</t>
    <phoneticPr fontId="3" type="noConversion"/>
  </si>
  <si>
    <t>十四-32</t>
    <phoneticPr fontId="3" type="noConversion"/>
  </si>
  <si>
    <t>十四-75</t>
    <phoneticPr fontId="3" type="noConversion"/>
  </si>
  <si>
    <t>十四-34</t>
    <phoneticPr fontId="3" type="noConversion"/>
  </si>
  <si>
    <t>黃雀華313160080700</t>
    <phoneticPr fontId="3" type="noConversion"/>
  </si>
  <si>
    <t>十四-42</t>
    <phoneticPr fontId="3" type="noConversion"/>
  </si>
  <si>
    <t>十四-47.52.53</t>
    <phoneticPr fontId="3" type="noConversion"/>
  </si>
  <si>
    <t>王邦臻037501253031</t>
    <phoneticPr fontId="3" type="noConversion"/>
  </si>
  <si>
    <t>陳進志</t>
    <phoneticPr fontId="3" type="noConversion"/>
  </si>
  <si>
    <t>十四-3-11</t>
    <phoneticPr fontId="3" type="noConversion"/>
  </si>
  <si>
    <t>十四-57</t>
    <phoneticPr fontId="3" type="noConversion"/>
  </si>
  <si>
    <t>十四-82</t>
    <phoneticPr fontId="3" type="noConversion"/>
  </si>
  <si>
    <t>張美秀031024656，支票2503159</t>
    <phoneticPr fontId="3" type="noConversion"/>
  </si>
  <si>
    <t>黃雀華</t>
    <phoneticPr fontId="3" type="noConversion"/>
  </si>
  <si>
    <t>十四-90</t>
    <phoneticPr fontId="3" type="noConversion"/>
  </si>
  <si>
    <t>十四-87</t>
    <phoneticPr fontId="3" type="noConversion"/>
  </si>
  <si>
    <t>陳進志，匯款</t>
    <phoneticPr fontId="3" type="noConversion"/>
  </si>
  <si>
    <t>陳玄淑</t>
    <phoneticPr fontId="3" type="noConversion"/>
  </si>
  <si>
    <t>十四-105</t>
    <phoneticPr fontId="3" type="noConversion"/>
  </si>
  <si>
    <t>十四-113</t>
    <phoneticPr fontId="3" type="noConversion"/>
  </si>
  <si>
    <t>十四-109</t>
    <phoneticPr fontId="3" type="noConversion"/>
  </si>
  <si>
    <t>邵建忠</t>
    <phoneticPr fontId="3" type="noConversion"/>
  </si>
  <si>
    <t>陳素芳</t>
    <phoneticPr fontId="3" type="noConversion"/>
  </si>
  <si>
    <t>邵建林</t>
    <phoneticPr fontId="3" type="noConversion"/>
  </si>
  <si>
    <t>十四-117</t>
    <phoneticPr fontId="3" type="noConversion"/>
  </si>
  <si>
    <t>十四-125</t>
    <phoneticPr fontId="3" type="noConversion"/>
  </si>
  <si>
    <t>十四-121</t>
    <phoneticPr fontId="3" type="noConversion"/>
  </si>
  <si>
    <t>許伶夷068500066427</t>
    <phoneticPr fontId="3" type="noConversion"/>
  </si>
  <si>
    <t>十四-3-11</t>
    <phoneticPr fontId="3" type="noConversion"/>
  </si>
  <si>
    <t>十四-128</t>
    <phoneticPr fontId="3" type="noConversion"/>
  </si>
  <si>
    <t>十四-155</t>
    <phoneticPr fontId="3" type="noConversion"/>
  </si>
  <si>
    <t>十四-130</t>
    <phoneticPr fontId="3" type="noConversion"/>
  </si>
  <si>
    <t>十四-144</t>
    <phoneticPr fontId="3" type="noConversion"/>
  </si>
  <si>
    <t>十四-148</t>
    <phoneticPr fontId="3" type="noConversion"/>
  </si>
  <si>
    <t>張美秀031024656，支票2503163</t>
    <phoneticPr fontId="3" type="noConversion"/>
  </si>
  <si>
    <t>十四-3-11</t>
    <phoneticPr fontId="3" type="noConversion"/>
  </si>
  <si>
    <t>十四-178</t>
    <phoneticPr fontId="3" type="noConversion"/>
  </si>
  <si>
    <t>十四-184</t>
    <phoneticPr fontId="3" type="noConversion"/>
  </si>
  <si>
    <t>環臺顧問030001850，支票264114</t>
    <phoneticPr fontId="3" type="noConversion"/>
  </si>
  <si>
    <t>十四-159</t>
    <phoneticPr fontId="3" type="noConversion"/>
  </si>
  <si>
    <t>十四-197</t>
    <phoneticPr fontId="3" type="noConversion"/>
  </si>
  <si>
    <t>十四-164</t>
    <phoneticPr fontId="3" type="noConversion"/>
  </si>
  <si>
    <t>王邦臻037501253031</t>
    <phoneticPr fontId="3" type="noConversion"/>
  </si>
  <si>
    <t>十四-3-11</t>
    <phoneticPr fontId="3" type="noConversion"/>
  </si>
  <si>
    <t>十四-200</t>
    <phoneticPr fontId="3" type="noConversion"/>
  </si>
  <si>
    <t>十四-223</t>
    <phoneticPr fontId="3" type="noConversion"/>
  </si>
  <si>
    <t>十四-201-204</t>
    <phoneticPr fontId="3" type="noConversion"/>
  </si>
  <si>
    <t>黃雀華313160080700</t>
    <phoneticPr fontId="3" type="noConversion"/>
  </si>
  <si>
    <t>十四-3-11</t>
    <phoneticPr fontId="3" type="noConversion"/>
  </si>
  <si>
    <t>十四-233</t>
    <phoneticPr fontId="3" type="noConversion"/>
  </si>
  <si>
    <t>十四-253</t>
    <phoneticPr fontId="3" type="noConversion"/>
  </si>
  <si>
    <t>十四-238</t>
    <phoneticPr fontId="3" type="noConversion"/>
  </si>
  <si>
    <t>許伶夷068500066427</t>
    <phoneticPr fontId="3" type="noConversion"/>
  </si>
  <si>
    <t>曾淑華</t>
    <phoneticPr fontId="3" type="noConversion"/>
  </si>
  <si>
    <t>十四-254</t>
    <phoneticPr fontId="3" type="noConversion"/>
  </si>
  <si>
    <t>鄭成泉</t>
    <phoneticPr fontId="3" type="noConversion"/>
  </si>
  <si>
    <t>黃雀華</t>
    <phoneticPr fontId="3" type="noConversion"/>
  </si>
  <si>
    <t>十四-3-11</t>
    <phoneticPr fontId="3" type="noConversion"/>
  </si>
  <si>
    <t>十四-228</t>
    <phoneticPr fontId="3" type="noConversion"/>
  </si>
  <si>
    <t>十四-245</t>
    <phoneticPr fontId="3" type="noConversion"/>
  </si>
  <si>
    <t>環臺顧問030001850，支票264115</t>
    <phoneticPr fontId="3" type="noConversion"/>
  </si>
  <si>
    <t>Z14</t>
    <phoneticPr fontId="3" type="noConversion"/>
  </si>
  <si>
    <t>十四-271</t>
    <phoneticPr fontId="3" type="noConversion"/>
  </si>
  <si>
    <t>十四-288</t>
    <phoneticPr fontId="3" type="noConversion"/>
  </si>
  <si>
    <t>十四-278</t>
    <phoneticPr fontId="3" type="noConversion"/>
  </si>
  <si>
    <t>Z14</t>
    <phoneticPr fontId="3" type="noConversion"/>
  </si>
  <si>
    <t>欒文苓</t>
    <phoneticPr fontId="3" type="noConversion"/>
  </si>
  <si>
    <t>李祥全</t>
    <phoneticPr fontId="3" type="noConversion"/>
  </si>
  <si>
    <t>朱寶山</t>
    <phoneticPr fontId="3" type="noConversion"/>
  </si>
  <si>
    <t>邵建忠</t>
    <phoneticPr fontId="3" type="noConversion"/>
  </si>
  <si>
    <t>Z15</t>
    <phoneticPr fontId="3" type="noConversion"/>
  </si>
  <si>
    <t>黃明標</t>
    <phoneticPr fontId="3" type="noConversion"/>
  </si>
  <si>
    <t>十四-295</t>
    <phoneticPr fontId="3" type="noConversion"/>
  </si>
  <si>
    <t>張美秀031024656，支票2503176</t>
    <phoneticPr fontId="3" type="noConversion"/>
  </si>
  <si>
    <t>Z15</t>
    <phoneticPr fontId="3" type="noConversion"/>
  </si>
  <si>
    <t>林芬玲</t>
    <phoneticPr fontId="3" type="noConversion"/>
  </si>
  <si>
    <t>十四-298</t>
    <phoneticPr fontId="3" type="noConversion"/>
  </si>
  <si>
    <t>十四-315</t>
    <phoneticPr fontId="3" type="noConversion"/>
  </si>
  <si>
    <t>十四-299-300</t>
    <phoneticPr fontId="3" type="noConversion"/>
  </si>
  <si>
    <t>Z17</t>
    <phoneticPr fontId="3" type="noConversion"/>
  </si>
  <si>
    <t>十四-3-11</t>
    <phoneticPr fontId="3" type="noConversion"/>
  </si>
  <si>
    <t>十四-304</t>
    <phoneticPr fontId="3" type="noConversion"/>
  </si>
  <si>
    <t>十四-339</t>
    <phoneticPr fontId="3" type="noConversion"/>
  </si>
  <si>
    <t>張美秀031024656，支票2503179</t>
    <phoneticPr fontId="3" type="noConversion"/>
  </si>
  <si>
    <t>十四-344</t>
    <phoneticPr fontId="3" type="noConversion"/>
  </si>
  <si>
    <t>十四-360</t>
    <phoneticPr fontId="3" type="noConversion"/>
  </si>
  <si>
    <t>十四-347-350</t>
    <phoneticPr fontId="3" type="noConversion"/>
  </si>
  <si>
    <t>黃雀華313160080700</t>
    <phoneticPr fontId="3" type="noConversion"/>
  </si>
  <si>
    <t>黃明標</t>
    <phoneticPr fontId="3" type="noConversion"/>
  </si>
  <si>
    <t>十四-381</t>
    <phoneticPr fontId="3" type="noConversion"/>
  </si>
  <si>
    <t>十四-450</t>
    <phoneticPr fontId="3" type="noConversion"/>
  </si>
  <si>
    <t>林芬玲，跨行匯款</t>
    <phoneticPr fontId="3" type="noConversion"/>
  </si>
  <si>
    <t>林芬玲</t>
    <phoneticPr fontId="3" type="noConversion"/>
  </si>
  <si>
    <t>黃雀華</t>
    <phoneticPr fontId="3" type="noConversion"/>
  </si>
  <si>
    <t>十四-3-11</t>
    <phoneticPr fontId="3" type="noConversion"/>
  </si>
  <si>
    <t>十四-399</t>
    <phoneticPr fontId="3" type="noConversion"/>
  </si>
  <si>
    <t>十四-415</t>
    <phoneticPr fontId="3" type="noConversion"/>
  </si>
  <si>
    <t>十四-401-403</t>
    <phoneticPr fontId="3" type="noConversion"/>
  </si>
  <si>
    <t>黃雀華313160080700</t>
    <phoneticPr fontId="3" type="noConversion"/>
  </si>
  <si>
    <t>林芬玲</t>
    <phoneticPr fontId="3" type="noConversion"/>
  </si>
  <si>
    <t>十五-14</t>
    <phoneticPr fontId="3" type="noConversion"/>
  </si>
  <si>
    <t>十四-434</t>
    <phoneticPr fontId="3" type="noConversion"/>
  </si>
  <si>
    <t>十四-446</t>
    <phoneticPr fontId="3" type="noConversion"/>
  </si>
  <si>
    <t>謝士偉</t>
    <phoneticPr fontId="3" type="noConversion"/>
  </si>
  <si>
    <t>十四-446</t>
    <phoneticPr fontId="3" type="noConversion"/>
  </si>
  <si>
    <t>十五-25.29</t>
    <phoneticPr fontId="3" type="noConversion"/>
  </si>
  <si>
    <t>跨行匯款</t>
    <phoneticPr fontId="3" type="noConversion"/>
  </si>
  <si>
    <t>十五-52</t>
    <phoneticPr fontId="3" type="noConversion"/>
  </si>
  <si>
    <t>十五-55</t>
    <phoneticPr fontId="3" type="noConversion"/>
  </si>
  <si>
    <t>張美秀031024656，支票2503194</t>
    <phoneticPr fontId="3" type="noConversion"/>
  </si>
  <si>
    <t>林芬玲</t>
    <phoneticPr fontId="3" type="noConversion"/>
  </si>
  <si>
    <t>十五-70</t>
    <phoneticPr fontId="3" type="noConversion"/>
  </si>
  <si>
    <t>十五-89</t>
    <phoneticPr fontId="3" type="noConversion"/>
  </si>
  <si>
    <t>張美秀031024656，支票2503197</t>
    <phoneticPr fontId="3" type="noConversion"/>
  </si>
  <si>
    <t>十四-3-11</t>
    <phoneticPr fontId="3" type="noConversion"/>
  </si>
  <si>
    <t>十五-78</t>
    <phoneticPr fontId="3" type="noConversion"/>
  </si>
  <si>
    <t>十五-88</t>
    <phoneticPr fontId="3" type="noConversion"/>
  </si>
  <si>
    <t>十五-79-52</t>
    <phoneticPr fontId="3" type="noConversion"/>
  </si>
  <si>
    <t>王邦臻037501253031</t>
    <phoneticPr fontId="3" type="noConversion"/>
  </si>
  <si>
    <t>Z27</t>
    <phoneticPr fontId="3" type="noConversion"/>
  </si>
  <si>
    <t>十五-94-95</t>
    <phoneticPr fontId="3" type="noConversion"/>
  </si>
  <si>
    <t>十五-113</t>
    <phoneticPr fontId="3" type="noConversion"/>
  </si>
  <si>
    <t>十五-98.102</t>
    <phoneticPr fontId="3" type="noConversion"/>
  </si>
  <si>
    <t>Z28</t>
    <phoneticPr fontId="3" type="noConversion"/>
  </si>
  <si>
    <t>十五-112</t>
    <phoneticPr fontId="3" type="noConversion"/>
  </si>
  <si>
    <t>張美秀031024656，支票2510652</t>
    <phoneticPr fontId="3" type="noConversion"/>
  </si>
  <si>
    <t>鄭榮吉</t>
    <phoneticPr fontId="3" type="noConversion"/>
  </si>
  <si>
    <t>十四-3-11</t>
    <phoneticPr fontId="3" type="noConversion"/>
  </si>
  <si>
    <t>十五-148</t>
    <phoneticPr fontId="3" type="noConversion"/>
  </si>
  <si>
    <t>十五-153</t>
    <phoneticPr fontId="3" type="noConversion"/>
  </si>
  <si>
    <t>鄭榮吉，匯款</t>
    <phoneticPr fontId="3" type="noConversion"/>
  </si>
  <si>
    <t>十五-149</t>
    <phoneticPr fontId="3" type="noConversion"/>
  </si>
  <si>
    <t>郭林月嬌</t>
    <phoneticPr fontId="3" type="noConversion"/>
  </si>
  <si>
    <t>十五-163</t>
    <phoneticPr fontId="3" type="noConversion"/>
  </si>
  <si>
    <t>十五-195</t>
    <phoneticPr fontId="3" type="noConversion"/>
  </si>
  <si>
    <t>郭林月嬌，匯款</t>
    <phoneticPr fontId="3" type="noConversion"/>
  </si>
  <si>
    <t>張秀竹</t>
    <phoneticPr fontId="3" type="noConversion"/>
  </si>
  <si>
    <t>陳健旭</t>
    <phoneticPr fontId="3" type="noConversion"/>
  </si>
  <si>
    <t>謝朋綜</t>
    <phoneticPr fontId="3" type="noConversion"/>
  </si>
  <si>
    <t>張淑燕</t>
    <phoneticPr fontId="3" type="noConversion"/>
  </si>
  <si>
    <t>十五-169</t>
    <phoneticPr fontId="3" type="noConversion"/>
  </si>
  <si>
    <t>十五-186</t>
    <phoneticPr fontId="3" type="noConversion"/>
  </si>
  <si>
    <t>十五-172-174</t>
    <phoneticPr fontId="3" type="noConversion"/>
  </si>
  <si>
    <t>趙明堂</t>
    <phoneticPr fontId="3" type="noConversion"/>
  </si>
  <si>
    <t>十五-187</t>
    <phoneticPr fontId="3" type="noConversion"/>
  </si>
  <si>
    <t>十五-198</t>
    <phoneticPr fontId="3" type="noConversion"/>
  </si>
  <si>
    <t>陳古人傑032001408，支票265851</t>
    <phoneticPr fontId="3" type="noConversion"/>
  </si>
  <si>
    <t>王寶鳳</t>
    <phoneticPr fontId="3" type="noConversion"/>
  </si>
  <si>
    <t>楊見成</t>
    <phoneticPr fontId="3" type="noConversion"/>
  </si>
  <si>
    <t>吳雲南</t>
    <phoneticPr fontId="3" type="noConversion"/>
  </si>
  <si>
    <t>林芬玲</t>
    <phoneticPr fontId="3" type="noConversion"/>
  </si>
  <si>
    <t>十五-239</t>
    <phoneticPr fontId="3" type="noConversion"/>
  </si>
  <si>
    <t>十五-224</t>
    <phoneticPr fontId="3" type="noConversion"/>
  </si>
  <si>
    <t>張美秀031024656，支票2510665</t>
    <phoneticPr fontId="3" type="noConversion"/>
  </si>
  <si>
    <t>十五-241</t>
    <phoneticPr fontId="3" type="noConversion"/>
  </si>
  <si>
    <t>胡宏樹</t>
    <phoneticPr fontId="3" type="noConversion"/>
  </si>
  <si>
    <t>十五-238</t>
    <phoneticPr fontId="3" type="noConversion"/>
  </si>
  <si>
    <t>沈黃仙鶴</t>
    <phoneticPr fontId="3" type="noConversion"/>
  </si>
  <si>
    <t>十五-240</t>
    <phoneticPr fontId="3" type="noConversion"/>
  </si>
  <si>
    <t>Z34</t>
    <phoneticPr fontId="3" type="noConversion"/>
  </si>
  <si>
    <t>十五-248</t>
    <phoneticPr fontId="3" type="noConversion"/>
  </si>
  <si>
    <t>十五-276</t>
    <phoneticPr fontId="3" type="noConversion"/>
  </si>
  <si>
    <t>十五-254.260</t>
    <phoneticPr fontId="3" type="noConversion"/>
  </si>
  <si>
    <t>張淑燕</t>
    <phoneticPr fontId="3" type="noConversion"/>
  </si>
  <si>
    <t>十四-3-11</t>
    <phoneticPr fontId="3" type="noConversion"/>
  </si>
  <si>
    <t>十五-281</t>
    <phoneticPr fontId="3" type="noConversion"/>
  </si>
  <si>
    <t>96重訴91卷三之二P.592</t>
    <phoneticPr fontId="3" type="noConversion"/>
  </si>
  <si>
    <t>十五-292</t>
    <phoneticPr fontId="3" type="noConversion"/>
  </si>
  <si>
    <t>陳正機01800250041787</t>
    <phoneticPr fontId="3" type="noConversion"/>
  </si>
  <si>
    <t>Z36</t>
    <phoneticPr fontId="3" type="noConversion"/>
  </si>
  <si>
    <t>十五-338</t>
    <phoneticPr fontId="3" type="noConversion"/>
  </si>
  <si>
    <t>十五-339</t>
    <phoneticPr fontId="3" type="noConversion"/>
  </si>
  <si>
    <t>十五-348</t>
    <phoneticPr fontId="3" type="noConversion"/>
  </si>
  <si>
    <t>環臺顧問030001850，支票264147</t>
    <phoneticPr fontId="3" type="noConversion"/>
  </si>
  <si>
    <t>十五-370</t>
    <phoneticPr fontId="3" type="noConversion"/>
  </si>
  <si>
    <t>十五-371</t>
    <phoneticPr fontId="3" type="noConversion"/>
  </si>
  <si>
    <t>十五-376</t>
    <phoneticPr fontId="3" type="noConversion"/>
  </si>
  <si>
    <t>環臺顧問030001850，支票265901</t>
    <phoneticPr fontId="3" type="noConversion"/>
  </si>
  <si>
    <t>十四-3-11</t>
    <phoneticPr fontId="3" type="noConversion"/>
  </si>
  <si>
    <t>十五-370</t>
    <phoneticPr fontId="3" type="noConversion"/>
  </si>
  <si>
    <t>十五-371</t>
    <phoneticPr fontId="3" type="noConversion"/>
  </si>
  <si>
    <t>張權</t>
    <phoneticPr fontId="3" type="noConversion"/>
  </si>
  <si>
    <t>Z38</t>
    <phoneticPr fontId="3" type="noConversion"/>
  </si>
  <si>
    <t>十五-401</t>
    <phoneticPr fontId="3" type="noConversion"/>
  </si>
  <si>
    <t>十五-403</t>
    <phoneticPr fontId="3" type="noConversion"/>
  </si>
  <si>
    <t>十五-404.406</t>
    <phoneticPr fontId="3" type="noConversion"/>
  </si>
  <si>
    <t>現金存入</t>
    <phoneticPr fontId="3" type="noConversion"/>
  </si>
  <si>
    <t>AF1</t>
    <phoneticPr fontId="3" type="noConversion"/>
  </si>
  <si>
    <t>張筱蘇</t>
    <phoneticPr fontId="3" type="noConversion"/>
  </si>
  <si>
    <t>十六-3-5</t>
    <phoneticPr fontId="3" type="noConversion"/>
  </si>
  <si>
    <t>十六-9</t>
    <phoneticPr fontId="3" type="noConversion"/>
  </si>
  <si>
    <t>十六-32</t>
    <phoneticPr fontId="3" type="noConversion"/>
  </si>
  <si>
    <t>十六-12</t>
    <phoneticPr fontId="3" type="noConversion"/>
  </si>
  <si>
    <t>黃雀華313160080700</t>
    <phoneticPr fontId="3" type="noConversion"/>
  </si>
  <si>
    <t>李蕭惠子</t>
    <phoneticPr fontId="3" type="noConversion"/>
  </si>
  <si>
    <t>張同吉</t>
    <phoneticPr fontId="3" type="noConversion"/>
  </si>
  <si>
    <t>張淑燕</t>
    <phoneticPr fontId="3" type="noConversion"/>
  </si>
  <si>
    <t>劉秀雯</t>
    <phoneticPr fontId="3" type="noConversion"/>
  </si>
  <si>
    <t>陳怡如</t>
    <phoneticPr fontId="3" type="noConversion"/>
  </si>
  <si>
    <t>李誠</t>
    <phoneticPr fontId="3" type="noConversion"/>
  </si>
  <si>
    <t>十六-3-5</t>
    <phoneticPr fontId="3" type="noConversion"/>
  </si>
  <si>
    <t>十六-44</t>
    <phoneticPr fontId="3" type="noConversion"/>
  </si>
  <si>
    <t>十六-65</t>
    <phoneticPr fontId="3" type="noConversion"/>
  </si>
  <si>
    <t>陳正機01800250041787</t>
    <phoneticPr fontId="3" type="noConversion"/>
  </si>
  <si>
    <t>李建興</t>
    <phoneticPr fontId="3" type="noConversion"/>
  </si>
  <si>
    <t>胡仲攸</t>
    <phoneticPr fontId="3" type="noConversion"/>
  </si>
  <si>
    <t>林宜潔</t>
    <phoneticPr fontId="3" type="noConversion"/>
  </si>
  <si>
    <t>王其國</t>
    <phoneticPr fontId="3" type="noConversion"/>
  </si>
  <si>
    <t>陳進志</t>
    <phoneticPr fontId="3" type="noConversion"/>
  </si>
  <si>
    <t>十六-3-5</t>
    <phoneticPr fontId="3" type="noConversion"/>
  </si>
  <si>
    <t>十六-91</t>
    <phoneticPr fontId="3" type="noConversion"/>
  </si>
  <si>
    <t>十六-106</t>
    <phoneticPr fontId="3" type="noConversion"/>
  </si>
  <si>
    <t>張美秀031024656，支票2503195</t>
    <phoneticPr fontId="3" type="noConversion"/>
  </si>
  <si>
    <t>十六-3-5</t>
    <phoneticPr fontId="3" type="noConversion"/>
  </si>
  <si>
    <t>十六-102</t>
    <phoneticPr fontId="3" type="noConversion"/>
  </si>
  <si>
    <t>十六-110</t>
    <phoneticPr fontId="3" type="noConversion"/>
  </si>
  <si>
    <t>十六-3-5</t>
    <phoneticPr fontId="3" type="noConversion"/>
  </si>
  <si>
    <t>十六-129</t>
    <phoneticPr fontId="3" type="noConversion"/>
  </si>
  <si>
    <t>十六-143</t>
    <phoneticPr fontId="3" type="noConversion"/>
  </si>
  <si>
    <t>十六-133</t>
    <phoneticPr fontId="3" type="noConversion"/>
  </si>
  <si>
    <t>王邦臻037501253031</t>
    <phoneticPr fontId="3" type="noConversion"/>
  </si>
  <si>
    <t>十六-3-5</t>
    <phoneticPr fontId="3" type="noConversion"/>
  </si>
  <si>
    <t>十六-151</t>
    <phoneticPr fontId="3" type="noConversion"/>
  </si>
  <si>
    <t>十六-167</t>
    <phoneticPr fontId="3" type="noConversion"/>
  </si>
  <si>
    <t>陳古人傑032001408，支票265852</t>
    <phoneticPr fontId="3" type="noConversion"/>
  </si>
  <si>
    <t>張淑燕</t>
    <phoneticPr fontId="3" type="noConversion"/>
  </si>
  <si>
    <t>十六-3-5</t>
    <phoneticPr fontId="3" type="noConversion"/>
  </si>
  <si>
    <t>十六-183</t>
    <phoneticPr fontId="3" type="noConversion"/>
  </si>
  <si>
    <t>十六-210</t>
    <phoneticPr fontId="3" type="noConversion"/>
  </si>
  <si>
    <t>十六-191</t>
    <phoneticPr fontId="3" type="noConversion"/>
  </si>
  <si>
    <t>黃雀華313160080700</t>
    <phoneticPr fontId="3" type="noConversion"/>
  </si>
  <si>
    <t>十六-3-5</t>
    <phoneticPr fontId="3" type="noConversion"/>
  </si>
  <si>
    <t>十六-248</t>
    <phoneticPr fontId="3" type="noConversion"/>
  </si>
  <si>
    <t>十六-232</t>
    <phoneticPr fontId="3" type="noConversion"/>
  </si>
  <si>
    <t>環臺顧問030001850，支票264139</t>
    <phoneticPr fontId="3" type="noConversion"/>
  </si>
  <si>
    <t>十六-3-5</t>
    <phoneticPr fontId="3" type="noConversion"/>
  </si>
  <si>
    <t>十六-299</t>
    <phoneticPr fontId="3" type="noConversion"/>
  </si>
  <si>
    <t>十六-318</t>
    <phoneticPr fontId="3" type="noConversion"/>
  </si>
  <si>
    <t>許伶夷068500066427</t>
    <phoneticPr fontId="3" type="noConversion"/>
  </si>
  <si>
    <t>十六-342</t>
    <phoneticPr fontId="3" type="noConversion"/>
  </si>
  <si>
    <t>十六-375</t>
    <phoneticPr fontId="3" type="noConversion"/>
  </si>
  <si>
    <t>十六-349</t>
    <phoneticPr fontId="3" type="noConversion"/>
  </si>
  <si>
    <t>陳意東</t>
    <phoneticPr fontId="3" type="noConversion"/>
  </si>
  <si>
    <t>十六-342</t>
    <phoneticPr fontId="3" type="noConversion"/>
  </si>
  <si>
    <t>AF11</t>
    <phoneticPr fontId="3" type="noConversion"/>
  </si>
  <si>
    <t>十六-412</t>
    <phoneticPr fontId="3" type="noConversion"/>
  </si>
  <si>
    <t>十六-413</t>
    <phoneticPr fontId="3" type="noConversion"/>
  </si>
  <si>
    <t>十六-423</t>
    <phoneticPr fontId="3" type="noConversion"/>
  </si>
  <si>
    <t>AF11</t>
    <phoneticPr fontId="3" type="noConversion"/>
  </si>
  <si>
    <t>AF12</t>
    <phoneticPr fontId="3" type="noConversion"/>
  </si>
  <si>
    <t>陳古人傑</t>
    <phoneticPr fontId="3" type="noConversion"/>
  </si>
  <si>
    <t>十六-3-5</t>
    <phoneticPr fontId="3" type="noConversion"/>
  </si>
  <si>
    <t>十六-450</t>
    <phoneticPr fontId="3" type="noConversion"/>
  </si>
  <si>
    <t>十六-451</t>
    <phoneticPr fontId="3" type="noConversion"/>
  </si>
  <si>
    <t>十六-459</t>
    <phoneticPr fontId="3" type="noConversion"/>
  </si>
  <si>
    <t>陳古人傑032001408，支票265885</t>
    <phoneticPr fontId="3" type="noConversion"/>
  </si>
  <si>
    <t>O1</t>
    <phoneticPr fontId="3" type="noConversion"/>
  </si>
  <si>
    <t>十七-6-26</t>
    <phoneticPr fontId="3" type="noConversion"/>
  </si>
  <si>
    <t>十七-28</t>
    <phoneticPr fontId="3" type="noConversion"/>
  </si>
  <si>
    <t>十七-46</t>
    <phoneticPr fontId="3" type="noConversion"/>
  </si>
  <si>
    <t>O1</t>
    <phoneticPr fontId="3" type="noConversion"/>
  </si>
  <si>
    <t>十七-34</t>
    <phoneticPr fontId="3" type="noConversion"/>
  </si>
  <si>
    <t>十七-45</t>
    <phoneticPr fontId="3" type="noConversion"/>
  </si>
  <si>
    <t>十七-37</t>
    <phoneticPr fontId="3" type="noConversion"/>
  </si>
  <si>
    <t>十七-55</t>
    <phoneticPr fontId="3" type="noConversion"/>
  </si>
  <si>
    <t>十七-30</t>
    <phoneticPr fontId="3" type="noConversion"/>
  </si>
  <si>
    <t>十七-54</t>
    <phoneticPr fontId="3" type="noConversion"/>
  </si>
  <si>
    <t>十七-72</t>
    <phoneticPr fontId="3" type="noConversion"/>
  </si>
  <si>
    <t>十七-61</t>
    <phoneticPr fontId="3" type="noConversion"/>
  </si>
  <si>
    <t>張美秀031024656，支票2482274</t>
    <phoneticPr fontId="3" type="noConversion"/>
  </si>
  <si>
    <t>十七-85</t>
    <phoneticPr fontId="3" type="noConversion"/>
  </si>
  <si>
    <t>十七-63</t>
    <phoneticPr fontId="3" type="noConversion"/>
  </si>
  <si>
    <t>許伶夷，匯款</t>
    <phoneticPr fontId="3" type="noConversion"/>
  </si>
  <si>
    <t>十七-79</t>
    <phoneticPr fontId="3" type="noConversion"/>
  </si>
  <si>
    <t>十七-111</t>
    <phoneticPr fontId="3" type="noConversion"/>
  </si>
  <si>
    <t>十七-110</t>
    <phoneticPr fontId="3" type="noConversion"/>
  </si>
  <si>
    <t>梁世勳</t>
    <phoneticPr fontId="3" type="noConversion"/>
  </si>
  <si>
    <t>十七-87.95</t>
    <phoneticPr fontId="3" type="noConversion"/>
  </si>
  <si>
    <t>十七-133</t>
    <phoneticPr fontId="3" type="noConversion"/>
  </si>
  <si>
    <t>十七-88.89</t>
    <phoneticPr fontId="3" type="noConversion"/>
  </si>
  <si>
    <t>余連誠</t>
    <phoneticPr fontId="3" type="noConversion"/>
  </si>
  <si>
    <t>十七-96</t>
    <phoneticPr fontId="3" type="noConversion"/>
  </si>
  <si>
    <t>十七-6-26</t>
    <phoneticPr fontId="3" type="noConversion"/>
  </si>
  <si>
    <t>十七-100</t>
    <phoneticPr fontId="3" type="noConversion"/>
  </si>
  <si>
    <t>張美秀031024656，支票2493727</t>
    <phoneticPr fontId="3" type="noConversion"/>
  </si>
  <si>
    <t>十七-142</t>
    <phoneticPr fontId="3" type="noConversion"/>
  </si>
  <si>
    <t>十七-147</t>
    <phoneticPr fontId="3" type="noConversion"/>
  </si>
  <si>
    <t>十七-143-144</t>
    <phoneticPr fontId="3" type="noConversion"/>
  </si>
  <si>
    <t>王邦臻037501253031
陳正機0290872042481</t>
    <phoneticPr fontId="3" type="noConversion"/>
  </si>
  <si>
    <t>十七-167</t>
    <phoneticPr fontId="3" type="noConversion"/>
  </si>
  <si>
    <t>十七-165</t>
    <phoneticPr fontId="3" type="noConversion"/>
  </si>
  <si>
    <t>華僑府城，支票2493734</t>
    <phoneticPr fontId="3" type="noConversion"/>
  </si>
  <si>
    <t>蘇聖中</t>
    <phoneticPr fontId="3" type="noConversion"/>
  </si>
  <si>
    <t>十七-198.212</t>
    <phoneticPr fontId="3" type="noConversion"/>
  </si>
  <si>
    <t>跨行匯款</t>
    <phoneticPr fontId="3" type="noConversion"/>
  </si>
  <si>
    <t>十七-156</t>
    <phoneticPr fontId="3" type="noConversion"/>
  </si>
  <si>
    <t>十七-196</t>
    <phoneticPr fontId="3" type="noConversion"/>
  </si>
  <si>
    <t>十七-158-159</t>
    <phoneticPr fontId="3" type="noConversion"/>
  </si>
  <si>
    <t>張水旺</t>
    <phoneticPr fontId="3" type="noConversion"/>
  </si>
  <si>
    <t>十七-213</t>
    <phoneticPr fontId="3" type="noConversion"/>
  </si>
  <si>
    <t>華僑府城，支票2493736</t>
    <phoneticPr fontId="3" type="noConversion"/>
  </si>
  <si>
    <t>張美秀</t>
    <phoneticPr fontId="3" type="noConversion"/>
  </si>
  <si>
    <t>十七-178</t>
    <phoneticPr fontId="3" type="noConversion"/>
  </si>
  <si>
    <t>十七-6-26</t>
    <phoneticPr fontId="3" type="noConversion"/>
  </si>
  <si>
    <t>林宏銘</t>
    <phoneticPr fontId="3" type="noConversion"/>
  </si>
  <si>
    <t>十七-6-26</t>
    <phoneticPr fontId="3" type="noConversion"/>
  </si>
  <si>
    <t>十七-216</t>
    <phoneticPr fontId="3" type="noConversion"/>
  </si>
  <si>
    <t>十七-228</t>
    <phoneticPr fontId="3" type="noConversion"/>
  </si>
  <si>
    <t>華僑府城，支票2493738</t>
    <phoneticPr fontId="3" type="noConversion"/>
  </si>
  <si>
    <t>張惠卿</t>
    <phoneticPr fontId="3" type="noConversion"/>
  </si>
  <si>
    <t>十七-6-26</t>
    <phoneticPr fontId="3" type="noConversion"/>
  </si>
  <si>
    <t>十七-188</t>
    <phoneticPr fontId="3" type="noConversion"/>
  </si>
  <si>
    <t>十七-221</t>
    <phoneticPr fontId="3" type="noConversion"/>
  </si>
  <si>
    <t>十七-189.191</t>
    <phoneticPr fontId="3" type="noConversion"/>
  </si>
  <si>
    <t>十七-205</t>
    <phoneticPr fontId="3" type="noConversion"/>
  </si>
  <si>
    <t>十七-222</t>
    <phoneticPr fontId="3" type="noConversion"/>
  </si>
  <si>
    <t>十七-208</t>
    <phoneticPr fontId="3" type="noConversion"/>
  </si>
  <si>
    <t>十七-221</t>
    <phoneticPr fontId="3" type="noConversion"/>
  </si>
  <si>
    <t>十七-209.210</t>
    <phoneticPr fontId="3" type="noConversion"/>
  </si>
  <si>
    <t>十七-6-26</t>
    <phoneticPr fontId="3" type="noConversion"/>
  </si>
  <si>
    <t>十七-237</t>
    <phoneticPr fontId="3" type="noConversion"/>
  </si>
  <si>
    <t>十七-267</t>
    <phoneticPr fontId="3" type="noConversion"/>
  </si>
  <si>
    <t>陳古人傑032001408，支票264164</t>
    <phoneticPr fontId="3" type="noConversion"/>
  </si>
  <si>
    <t>十七-246</t>
    <phoneticPr fontId="3" type="noConversion"/>
  </si>
  <si>
    <t>十七-265</t>
    <phoneticPr fontId="3" type="noConversion"/>
  </si>
  <si>
    <t>華僑府城，支票2493743</t>
    <phoneticPr fontId="3" type="noConversion"/>
  </si>
  <si>
    <t>陳進志</t>
    <phoneticPr fontId="3" type="noConversion"/>
  </si>
  <si>
    <t>十七-6-26</t>
    <phoneticPr fontId="3" type="noConversion"/>
  </si>
  <si>
    <t>十七-259</t>
    <phoneticPr fontId="3" type="noConversion"/>
  </si>
  <si>
    <t>十七-265</t>
    <phoneticPr fontId="3" type="noConversion"/>
  </si>
  <si>
    <t>華僑府城，支票2493744</t>
    <phoneticPr fontId="3" type="noConversion"/>
  </si>
  <si>
    <t>十七-279</t>
    <phoneticPr fontId="3" type="noConversion"/>
  </si>
  <si>
    <t>十七-291</t>
    <phoneticPr fontId="3" type="noConversion"/>
  </si>
  <si>
    <t>十七-284</t>
    <phoneticPr fontId="3" type="noConversion"/>
  </si>
  <si>
    <t>陳進志</t>
    <phoneticPr fontId="3" type="noConversion"/>
  </si>
  <si>
    <t>十七-6-26</t>
    <phoneticPr fontId="3" type="noConversion"/>
  </si>
  <si>
    <t>十七-300</t>
    <phoneticPr fontId="3" type="noConversion"/>
  </si>
  <si>
    <t>十七-316</t>
    <phoneticPr fontId="3" type="noConversion"/>
  </si>
  <si>
    <t>張美秀031024656，支票2493750</t>
    <phoneticPr fontId="3" type="noConversion"/>
  </si>
  <si>
    <t>陳進志</t>
    <phoneticPr fontId="3" type="noConversion"/>
  </si>
  <si>
    <t>十七-6-26</t>
    <phoneticPr fontId="3" type="noConversion"/>
  </si>
  <si>
    <t>十七-310</t>
    <phoneticPr fontId="3" type="noConversion"/>
  </si>
  <si>
    <t>十七-331</t>
    <phoneticPr fontId="3" type="noConversion"/>
  </si>
  <si>
    <t>十七-341</t>
    <phoneticPr fontId="3" type="noConversion"/>
  </si>
  <si>
    <t>十七-334</t>
    <phoneticPr fontId="3" type="noConversion"/>
  </si>
  <si>
    <t>十七-345</t>
    <phoneticPr fontId="3" type="noConversion"/>
  </si>
  <si>
    <t>十七-353</t>
    <phoneticPr fontId="3" type="noConversion"/>
  </si>
  <si>
    <t>十七-370</t>
    <phoneticPr fontId="3" type="noConversion"/>
  </si>
  <si>
    <t>十七-379</t>
    <phoneticPr fontId="3" type="noConversion"/>
  </si>
  <si>
    <t>十七-371-372</t>
    <phoneticPr fontId="3" type="noConversion"/>
  </si>
  <si>
    <t>十七-389</t>
    <phoneticPr fontId="3" type="noConversion"/>
  </si>
  <si>
    <t>環臺顧問030001850，支票264102</t>
    <phoneticPr fontId="3" type="noConversion"/>
  </si>
  <si>
    <t>十七-383</t>
    <phoneticPr fontId="3" type="noConversion"/>
  </si>
  <si>
    <t>三之二P.649</t>
    <phoneticPr fontId="3" type="noConversion"/>
  </si>
  <si>
    <t>十七-386</t>
    <phoneticPr fontId="3" type="noConversion"/>
  </si>
  <si>
    <t>十七-412</t>
    <phoneticPr fontId="3" type="noConversion"/>
  </si>
  <si>
    <t>十七-6-26</t>
    <phoneticPr fontId="3" type="noConversion"/>
  </si>
  <si>
    <t>十七-407</t>
    <phoneticPr fontId="3" type="noConversion"/>
  </si>
  <si>
    <t>陳古人傑032001408，支票264170</t>
    <phoneticPr fontId="3" type="noConversion"/>
  </si>
  <si>
    <t>十七-6-26</t>
    <phoneticPr fontId="3" type="noConversion"/>
  </si>
  <si>
    <t>十七-407</t>
    <phoneticPr fontId="3" type="noConversion"/>
  </si>
  <si>
    <t>陳古人傑032001408，支票264171</t>
    <phoneticPr fontId="3" type="noConversion"/>
  </si>
  <si>
    <t>張權</t>
    <phoneticPr fontId="3" type="noConversion"/>
  </si>
  <si>
    <t>十七-6-26</t>
    <phoneticPr fontId="3" type="noConversion"/>
  </si>
  <si>
    <t>十七-410</t>
    <phoneticPr fontId="3" type="noConversion"/>
  </si>
  <si>
    <t>張美秀031024656，支票2493755/2493756</t>
    <phoneticPr fontId="3" type="noConversion"/>
  </si>
  <si>
    <t>十七-395</t>
    <phoneticPr fontId="3" type="noConversion"/>
  </si>
  <si>
    <t>十七-454</t>
    <phoneticPr fontId="3" type="noConversion"/>
  </si>
  <si>
    <t>十七-6-26</t>
    <phoneticPr fontId="3" type="noConversion"/>
  </si>
  <si>
    <t>十七-436</t>
    <phoneticPr fontId="3" type="noConversion"/>
  </si>
  <si>
    <t>十七-482</t>
    <phoneticPr fontId="3" type="noConversion"/>
  </si>
  <si>
    <t>張美秀031024656，支票2493764</t>
    <phoneticPr fontId="3" type="noConversion"/>
  </si>
  <si>
    <t>十七-443</t>
    <phoneticPr fontId="3" type="noConversion"/>
  </si>
  <si>
    <t>十七-487</t>
    <phoneticPr fontId="3" type="noConversion"/>
  </si>
  <si>
    <t>十七-445</t>
    <phoneticPr fontId="3" type="noConversion"/>
  </si>
  <si>
    <t>十七-455</t>
    <phoneticPr fontId="3" type="noConversion"/>
  </si>
  <si>
    <t>十八-6</t>
    <phoneticPr fontId="3" type="noConversion"/>
  </si>
  <si>
    <t>環臺顧問030001850，支票264107</t>
    <phoneticPr fontId="3" type="noConversion"/>
  </si>
  <si>
    <t>十七-460</t>
    <phoneticPr fontId="3" type="noConversion"/>
  </si>
  <si>
    <t>十七-486</t>
    <phoneticPr fontId="3" type="noConversion"/>
  </si>
  <si>
    <t>十七-463.465.466</t>
    <phoneticPr fontId="3" type="noConversion"/>
  </si>
  <si>
    <t>十七-477</t>
    <phoneticPr fontId="3" type="noConversion"/>
  </si>
  <si>
    <t>十七-504</t>
    <phoneticPr fontId="3" type="noConversion"/>
  </si>
  <si>
    <t>025180029233轉帳</t>
    <phoneticPr fontId="3" type="noConversion"/>
  </si>
  <si>
    <t>十七-492</t>
    <phoneticPr fontId="3" type="noConversion"/>
  </si>
  <si>
    <t>十八-15</t>
    <phoneticPr fontId="3" type="noConversion"/>
  </si>
  <si>
    <t>十七-493</t>
    <phoneticPr fontId="3" type="noConversion"/>
  </si>
  <si>
    <t>十七-510</t>
    <phoneticPr fontId="3" type="noConversion"/>
  </si>
  <si>
    <t>十八-29</t>
    <phoneticPr fontId="3" type="noConversion"/>
  </si>
  <si>
    <t>郭淑珍</t>
    <phoneticPr fontId="3" type="noConversion"/>
  </si>
  <si>
    <t>十八-7</t>
    <phoneticPr fontId="3" type="noConversion"/>
  </si>
  <si>
    <t>十八-6</t>
    <phoneticPr fontId="3" type="noConversion"/>
  </si>
  <si>
    <t>陳古人傑032001408，支票264175</t>
    <phoneticPr fontId="3" type="noConversion"/>
  </si>
  <si>
    <t>陳古人傑</t>
    <phoneticPr fontId="3" type="noConversion"/>
  </si>
  <si>
    <t>十八-35</t>
    <phoneticPr fontId="3" type="noConversion"/>
  </si>
  <si>
    <t>張美秀</t>
    <phoneticPr fontId="3" type="noConversion"/>
  </si>
  <si>
    <t>十八-76</t>
    <phoneticPr fontId="3" type="noConversion"/>
  </si>
  <si>
    <t>十八-157</t>
    <phoneticPr fontId="3" type="noConversion"/>
  </si>
  <si>
    <t>華僑府城，支票2503151</t>
    <phoneticPr fontId="3" type="noConversion"/>
  </si>
  <si>
    <t>十八-59</t>
    <phoneticPr fontId="3" type="noConversion"/>
  </si>
  <si>
    <t>十八-104</t>
    <phoneticPr fontId="3" type="noConversion"/>
  </si>
  <si>
    <t>十八-66</t>
    <phoneticPr fontId="3" type="noConversion"/>
  </si>
  <si>
    <t>十八-115</t>
    <phoneticPr fontId="3" type="noConversion"/>
  </si>
  <si>
    <t>十八-125</t>
    <phoneticPr fontId="3" type="noConversion"/>
  </si>
  <si>
    <t>十八-117</t>
    <phoneticPr fontId="3" type="noConversion"/>
  </si>
  <si>
    <t>十七-6-26</t>
    <phoneticPr fontId="3" type="noConversion"/>
  </si>
  <si>
    <t>十八-136</t>
    <phoneticPr fontId="3" type="noConversion"/>
  </si>
  <si>
    <t>十八-134</t>
    <phoneticPr fontId="3" type="noConversion"/>
  </si>
  <si>
    <t>環臺顧問030001850，支票264112</t>
    <phoneticPr fontId="3" type="noConversion"/>
  </si>
  <si>
    <t>林妙如</t>
    <phoneticPr fontId="3" type="noConversion"/>
  </si>
  <si>
    <t>十八-158</t>
    <phoneticPr fontId="3" type="noConversion"/>
  </si>
  <si>
    <t>張美秀031024656，支票2503153</t>
    <phoneticPr fontId="3" type="noConversion"/>
  </si>
  <si>
    <t>陳敬慈</t>
    <phoneticPr fontId="3" type="noConversion"/>
  </si>
  <si>
    <t>蘇如妍</t>
    <phoneticPr fontId="3" type="noConversion"/>
  </si>
  <si>
    <t>蘇如紅</t>
    <phoneticPr fontId="3" type="noConversion"/>
  </si>
  <si>
    <t>十八-160</t>
    <phoneticPr fontId="3" type="noConversion"/>
  </si>
  <si>
    <t>十八-194.195</t>
    <phoneticPr fontId="3" type="noConversion"/>
  </si>
  <si>
    <t>張淑燕，跨行匯款</t>
    <phoneticPr fontId="3" type="noConversion"/>
  </si>
  <si>
    <t>黃怡君</t>
    <phoneticPr fontId="3" type="noConversion"/>
  </si>
  <si>
    <t>張金釵</t>
    <phoneticPr fontId="3" type="noConversion"/>
  </si>
  <si>
    <t>林欣怡</t>
    <phoneticPr fontId="3" type="noConversion"/>
  </si>
  <si>
    <t>十七-6-26</t>
    <phoneticPr fontId="3" type="noConversion"/>
  </si>
  <si>
    <t>十八-188</t>
    <phoneticPr fontId="3" type="noConversion"/>
  </si>
  <si>
    <t>十八-196</t>
    <phoneticPr fontId="3" type="noConversion"/>
  </si>
  <si>
    <t>張美秀031024656，支票2503155</t>
    <phoneticPr fontId="3" type="noConversion"/>
  </si>
  <si>
    <t>十八-206</t>
    <phoneticPr fontId="3" type="noConversion"/>
  </si>
  <si>
    <t>十八-211</t>
    <phoneticPr fontId="3" type="noConversion"/>
  </si>
  <si>
    <t>十八-208</t>
    <phoneticPr fontId="3" type="noConversion"/>
  </si>
  <si>
    <t>十八-213</t>
    <phoneticPr fontId="3" type="noConversion"/>
  </si>
  <si>
    <t>十八-222</t>
    <phoneticPr fontId="3" type="noConversion"/>
  </si>
  <si>
    <t>十八-216</t>
    <phoneticPr fontId="3" type="noConversion"/>
  </si>
  <si>
    <t>吳良泰</t>
    <phoneticPr fontId="3" type="noConversion"/>
  </si>
  <si>
    <t>十八-225</t>
    <phoneticPr fontId="3" type="noConversion"/>
  </si>
  <si>
    <t>十八-229.231.232</t>
    <phoneticPr fontId="3" type="noConversion"/>
  </si>
  <si>
    <t>十八-225</t>
    <phoneticPr fontId="3" type="noConversion"/>
  </si>
  <si>
    <t>十八-239</t>
    <phoneticPr fontId="3" type="noConversion"/>
  </si>
  <si>
    <t>O43</t>
    <phoneticPr fontId="3" type="noConversion"/>
  </si>
  <si>
    <t>十八-251</t>
    <phoneticPr fontId="3" type="noConversion"/>
  </si>
  <si>
    <t>十八-266</t>
    <phoneticPr fontId="3" type="noConversion"/>
  </si>
  <si>
    <t>十八-254</t>
    <phoneticPr fontId="3" type="noConversion"/>
  </si>
  <si>
    <t>王邦臻037501253031</t>
    <phoneticPr fontId="3" type="noConversion"/>
  </si>
  <si>
    <t>十八-284</t>
    <phoneticPr fontId="3" type="noConversion"/>
  </si>
  <si>
    <t>張美秀031024656，支票2503161</t>
    <phoneticPr fontId="3" type="noConversion"/>
  </si>
  <si>
    <t>十八-269</t>
    <phoneticPr fontId="3" type="noConversion"/>
  </si>
  <si>
    <t>十八-295</t>
    <phoneticPr fontId="3" type="noConversion"/>
  </si>
  <si>
    <t>十八-273-281</t>
    <phoneticPr fontId="3" type="noConversion"/>
  </si>
  <si>
    <t>張美秀</t>
    <phoneticPr fontId="3" type="noConversion"/>
  </si>
  <si>
    <t>十八-285</t>
    <phoneticPr fontId="3" type="noConversion"/>
  </si>
  <si>
    <t>十八-289</t>
    <phoneticPr fontId="3" type="noConversion"/>
  </si>
  <si>
    <t>張美秀031024656，支票2503164</t>
    <phoneticPr fontId="3" type="noConversion"/>
  </si>
  <si>
    <t>十八-299</t>
    <phoneticPr fontId="3" type="noConversion"/>
  </si>
  <si>
    <t>十八-336</t>
    <phoneticPr fontId="3" type="noConversion"/>
  </si>
  <si>
    <t>十八-303.309-315</t>
    <phoneticPr fontId="3" type="noConversion"/>
  </si>
  <si>
    <t>十八-318</t>
    <phoneticPr fontId="3" type="noConversion"/>
  </si>
  <si>
    <t>十八-326</t>
    <phoneticPr fontId="3" type="noConversion"/>
  </si>
  <si>
    <t>張美秀031024656，支票2503168</t>
    <phoneticPr fontId="3" type="noConversion"/>
  </si>
  <si>
    <t>林芬玲</t>
    <phoneticPr fontId="3" type="noConversion"/>
  </si>
  <si>
    <t>十八-328</t>
    <phoneticPr fontId="3" type="noConversion"/>
  </si>
  <si>
    <t>十八-345</t>
    <phoneticPr fontId="3" type="noConversion"/>
  </si>
  <si>
    <t>張美秀031024656，支票2503170</t>
    <phoneticPr fontId="3" type="noConversion"/>
  </si>
  <si>
    <t>黃信介</t>
    <phoneticPr fontId="3" type="noConversion"/>
  </si>
  <si>
    <t>吳良泰</t>
    <phoneticPr fontId="3" type="noConversion"/>
  </si>
  <si>
    <t>十八-342</t>
    <phoneticPr fontId="3" type="noConversion"/>
  </si>
  <si>
    <t>陳敬慈</t>
    <phoneticPr fontId="3" type="noConversion"/>
  </si>
  <si>
    <t>郭淑珍</t>
    <phoneticPr fontId="3" type="noConversion"/>
  </si>
  <si>
    <t>十八-358</t>
    <phoneticPr fontId="3" type="noConversion"/>
  </si>
  <si>
    <t>十八-355</t>
    <phoneticPr fontId="3" type="noConversion"/>
  </si>
  <si>
    <t>025160230641轉帳</t>
    <phoneticPr fontId="3" type="noConversion"/>
  </si>
  <si>
    <t>十八-364</t>
    <phoneticPr fontId="3" type="noConversion"/>
  </si>
  <si>
    <t>十八-380</t>
    <phoneticPr fontId="3" type="noConversion"/>
  </si>
  <si>
    <t>十八-368</t>
    <phoneticPr fontId="3" type="noConversion"/>
  </si>
  <si>
    <t>張淑燕，跨行匯款</t>
    <phoneticPr fontId="3" type="noConversion"/>
  </si>
  <si>
    <t>十八-372</t>
    <phoneticPr fontId="3" type="noConversion"/>
  </si>
  <si>
    <t>十八-388</t>
    <phoneticPr fontId="3" type="noConversion"/>
  </si>
  <si>
    <t>十八-404</t>
    <phoneticPr fontId="3" type="noConversion"/>
  </si>
  <si>
    <t>十八-393</t>
    <phoneticPr fontId="3" type="noConversion"/>
  </si>
  <si>
    <t>十八-390</t>
    <phoneticPr fontId="3" type="noConversion"/>
  </si>
  <si>
    <t>張淑燕，轉帳</t>
    <phoneticPr fontId="3" type="noConversion"/>
  </si>
  <si>
    <t>張權</t>
    <phoneticPr fontId="3" type="noConversion"/>
  </si>
  <si>
    <t>十八-393</t>
    <phoneticPr fontId="3" type="noConversion"/>
  </si>
  <si>
    <t>十八-422</t>
    <phoneticPr fontId="3" type="noConversion"/>
  </si>
  <si>
    <t>張權，轉帳</t>
    <phoneticPr fontId="3" type="noConversion"/>
  </si>
  <si>
    <t>十八-407</t>
    <phoneticPr fontId="3" type="noConversion"/>
  </si>
  <si>
    <t>十八-429</t>
    <phoneticPr fontId="3" type="noConversion"/>
  </si>
  <si>
    <t>十八-409.413</t>
    <phoneticPr fontId="3" type="noConversion"/>
  </si>
  <si>
    <t>十八-415</t>
    <phoneticPr fontId="3" type="noConversion"/>
  </si>
  <si>
    <t>十八-423</t>
    <phoneticPr fontId="3" type="noConversion"/>
  </si>
  <si>
    <t>張美秀031024656，支票2503174</t>
    <phoneticPr fontId="3" type="noConversion"/>
  </si>
  <si>
    <t>張權</t>
    <phoneticPr fontId="3" type="noConversion"/>
  </si>
  <si>
    <t>十八-415</t>
    <phoneticPr fontId="3" type="noConversion"/>
  </si>
  <si>
    <t>十八-437</t>
    <phoneticPr fontId="3" type="noConversion"/>
  </si>
  <si>
    <t>十八-458</t>
    <phoneticPr fontId="3" type="noConversion"/>
  </si>
  <si>
    <t>十八-440</t>
    <phoneticPr fontId="3" type="noConversion"/>
  </si>
  <si>
    <t>黃雀華313160080700</t>
    <phoneticPr fontId="3" type="noConversion"/>
  </si>
  <si>
    <t>十七-6-26</t>
    <phoneticPr fontId="3" type="noConversion"/>
  </si>
  <si>
    <t>十八-447</t>
    <phoneticPr fontId="3" type="noConversion"/>
  </si>
  <si>
    <t>十八-449-450</t>
    <phoneticPr fontId="3" type="noConversion"/>
  </si>
  <si>
    <t>環臺顧問405030001850</t>
    <phoneticPr fontId="3" type="noConversion"/>
  </si>
  <si>
    <t>白錦松</t>
    <phoneticPr fontId="3" type="noConversion"/>
  </si>
  <si>
    <t>十八-433</t>
    <phoneticPr fontId="3" type="noConversion"/>
  </si>
  <si>
    <t>十九-35</t>
    <phoneticPr fontId="3" type="noConversion"/>
  </si>
  <si>
    <t>張美秀031024656，支票2503177</t>
    <phoneticPr fontId="3" type="noConversion"/>
  </si>
  <si>
    <t>十八-470</t>
    <phoneticPr fontId="3" type="noConversion"/>
  </si>
  <si>
    <t>十九-8</t>
    <phoneticPr fontId="3" type="noConversion"/>
  </si>
  <si>
    <t>十八-472.-476</t>
    <phoneticPr fontId="3" type="noConversion"/>
  </si>
  <si>
    <t>十九-35</t>
    <phoneticPr fontId="3" type="noConversion"/>
  </si>
  <si>
    <t>張美秀031024656，支票2503178</t>
    <phoneticPr fontId="3" type="noConversion"/>
  </si>
  <si>
    <t>十九-31</t>
    <phoneticPr fontId="3" type="noConversion"/>
  </si>
  <si>
    <t>十九-43</t>
    <phoneticPr fontId="3" type="noConversion"/>
  </si>
  <si>
    <t>陳古人傑032001408，支票264184</t>
    <phoneticPr fontId="3" type="noConversion"/>
  </si>
  <si>
    <t>謝士偉</t>
    <phoneticPr fontId="3" type="noConversion"/>
  </si>
  <si>
    <t>十九-61</t>
    <phoneticPr fontId="3" type="noConversion"/>
  </si>
  <si>
    <t>十九-70</t>
    <phoneticPr fontId="3" type="noConversion"/>
  </si>
  <si>
    <t>黃雀華313160080700</t>
    <phoneticPr fontId="3" type="noConversion"/>
  </si>
  <si>
    <t>十九-57</t>
    <phoneticPr fontId="3" type="noConversion"/>
  </si>
  <si>
    <t>十九-116</t>
    <phoneticPr fontId="3" type="noConversion"/>
  </si>
  <si>
    <t>張美秀031024656，支票2503183</t>
    <phoneticPr fontId="3" type="noConversion"/>
  </si>
  <si>
    <t>十九-89</t>
    <phoneticPr fontId="3" type="noConversion"/>
  </si>
  <si>
    <t>十九-100</t>
    <phoneticPr fontId="3" type="noConversion"/>
  </si>
  <si>
    <t>十九-93</t>
    <phoneticPr fontId="3" type="noConversion"/>
  </si>
  <si>
    <t>黃信介</t>
    <phoneticPr fontId="3" type="noConversion"/>
  </si>
  <si>
    <t>十九-89</t>
    <phoneticPr fontId="3" type="noConversion"/>
  </si>
  <si>
    <t>謝士偉</t>
    <phoneticPr fontId="3" type="noConversion"/>
  </si>
  <si>
    <t>張美秀</t>
    <phoneticPr fontId="3" type="noConversion"/>
  </si>
  <si>
    <t>十九-87</t>
    <phoneticPr fontId="3" type="noConversion"/>
  </si>
  <si>
    <t>十九-193</t>
    <phoneticPr fontId="3" type="noConversion"/>
  </si>
  <si>
    <t>張美秀031024656，支票2503185</t>
    <phoneticPr fontId="3" type="noConversion"/>
  </si>
  <si>
    <t>十九-124</t>
    <phoneticPr fontId="3" type="noConversion"/>
  </si>
  <si>
    <t>十九-144</t>
    <phoneticPr fontId="3" type="noConversion"/>
  </si>
  <si>
    <t>十九-126</t>
    <phoneticPr fontId="3" type="noConversion"/>
  </si>
  <si>
    <t>郭淑珍</t>
    <phoneticPr fontId="3" type="noConversion"/>
  </si>
  <si>
    <t>十九-134</t>
    <phoneticPr fontId="3" type="noConversion"/>
  </si>
  <si>
    <t>十九-159.161</t>
    <phoneticPr fontId="3" type="noConversion"/>
  </si>
  <si>
    <t>郭淑珍，跨行匯款</t>
    <phoneticPr fontId="3" type="noConversion"/>
  </si>
  <si>
    <t>十九-168</t>
    <phoneticPr fontId="3" type="noConversion"/>
  </si>
  <si>
    <t>十九-171</t>
    <phoneticPr fontId="3" type="noConversion"/>
  </si>
  <si>
    <t>陳正機01800250041787</t>
    <phoneticPr fontId="3" type="noConversion"/>
  </si>
  <si>
    <t>郭逸祥</t>
    <phoneticPr fontId="3" type="noConversion"/>
  </si>
  <si>
    <t>十九-189</t>
    <phoneticPr fontId="3" type="noConversion"/>
  </si>
  <si>
    <t>十九-195</t>
    <phoneticPr fontId="3" type="noConversion"/>
  </si>
  <si>
    <t>跨行匯款</t>
    <phoneticPr fontId="3" type="noConversion"/>
  </si>
  <si>
    <t>張權</t>
    <phoneticPr fontId="3" type="noConversion"/>
  </si>
  <si>
    <t>十九-193</t>
    <phoneticPr fontId="3" type="noConversion"/>
  </si>
  <si>
    <t>張美秀031024656，支票2503187</t>
    <phoneticPr fontId="3" type="noConversion"/>
  </si>
  <si>
    <t>張淑燕</t>
    <phoneticPr fontId="3" type="noConversion"/>
  </si>
  <si>
    <t>十九-190</t>
    <phoneticPr fontId="3" type="noConversion"/>
  </si>
  <si>
    <t>陳進志</t>
    <phoneticPr fontId="3" type="noConversion"/>
  </si>
  <si>
    <t>十七-6-26</t>
    <phoneticPr fontId="3" type="noConversion"/>
  </si>
  <si>
    <t>十九-213</t>
    <phoneticPr fontId="3" type="noConversion"/>
  </si>
  <si>
    <t>十九-216</t>
    <phoneticPr fontId="3" type="noConversion"/>
  </si>
  <si>
    <t>張美秀031024656，支票2503189</t>
    <phoneticPr fontId="3" type="noConversion"/>
  </si>
  <si>
    <t>謝士偉</t>
    <phoneticPr fontId="3" type="noConversion"/>
  </si>
  <si>
    <t>十九-238</t>
    <phoneticPr fontId="3" type="noConversion"/>
  </si>
  <si>
    <t>十九-253</t>
    <phoneticPr fontId="3" type="noConversion"/>
  </si>
  <si>
    <t>環臺顧問030001850，支票264121</t>
    <phoneticPr fontId="3" type="noConversion"/>
  </si>
  <si>
    <t>張惠卿</t>
    <phoneticPr fontId="3" type="noConversion"/>
  </si>
  <si>
    <t>黃雀華</t>
    <phoneticPr fontId="3" type="noConversion"/>
  </si>
  <si>
    <t>十九-266</t>
    <phoneticPr fontId="3" type="noConversion"/>
  </si>
  <si>
    <t>十九-294.303.304</t>
    <phoneticPr fontId="3" type="noConversion"/>
  </si>
  <si>
    <t>黃雀華，匯款
環臺顧問，匯款
黃雀華，匯款
環臺顧問030001850，支票264122</t>
    <phoneticPr fontId="3" type="noConversion"/>
  </si>
  <si>
    <t>劉秀雯</t>
    <phoneticPr fontId="3" type="noConversion"/>
  </si>
  <si>
    <t>十九-290</t>
    <phoneticPr fontId="3" type="noConversion"/>
  </si>
  <si>
    <t>十九-294.303.304</t>
    <phoneticPr fontId="3" type="noConversion"/>
  </si>
  <si>
    <t>黃雀華，匯款
環臺顧問，匯款
黃雀華，匯款
環臺顧問030001850，支票264122</t>
    <phoneticPr fontId="3" type="noConversion"/>
  </si>
  <si>
    <t>1275000
2270000
5525000
11800000</t>
    <phoneticPr fontId="3" type="noConversion"/>
  </si>
  <si>
    <t>十九-280</t>
    <phoneticPr fontId="3" type="noConversion"/>
  </si>
  <si>
    <t>十九-289</t>
    <phoneticPr fontId="3" type="noConversion"/>
  </si>
  <si>
    <t>謝士偉</t>
    <phoneticPr fontId="3" type="noConversion"/>
  </si>
  <si>
    <t>十九-318</t>
    <phoneticPr fontId="3" type="noConversion"/>
  </si>
  <si>
    <t>十九-352</t>
    <phoneticPr fontId="3" type="noConversion"/>
  </si>
  <si>
    <t>環臺顧問030001850，支票264125</t>
    <phoneticPr fontId="3" type="noConversion"/>
  </si>
  <si>
    <t>劉秀雯</t>
    <phoneticPr fontId="3" type="noConversion"/>
  </si>
  <si>
    <t>二十-14</t>
    <phoneticPr fontId="3" type="noConversion"/>
  </si>
  <si>
    <t>二十-89.90</t>
    <phoneticPr fontId="3" type="noConversion"/>
  </si>
  <si>
    <t>劉秀雯，跨行匯款</t>
    <phoneticPr fontId="3" type="noConversion"/>
  </si>
  <si>
    <t>二十-25</t>
    <phoneticPr fontId="3" type="noConversion"/>
  </si>
  <si>
    <t>二十-43</t>
    <phoneticPr fontId="3" type="noConversion"/>
  </si>
  <si>
    <t>二十-32</t>
    <phoneticPr fontId="3" type="noConversion"/>
  </si>
  <si>
    <t>陳正機01800250041787</t>
    <phoneticPr fontId="3" type="noConversion"/>
  </si>
  <si>
    <t>謝士偉</t>
    <phoneticPr fontId="3" type="noConversion"/>
  </si>
  <si>
    <t>二十-44</t>
    <phoneticPr fontId="3" type="noConversion"/>
  </si>
  <si>
    <t>二十-66</t>
    <phoneticPr fontId="3" type="noConversion"/>
  </si>
  <si>
    <t>陳古人傑032001408，支票264194</t>
    <phoneticPr fontId="3" type="noConversion"/>
  </si>
  <si>
    <t>唐保國</t>
    <phoneticPr fontId="3" type="noConversion"/>
  </si>
  <si>
    <t>二十-84</t>
    <phoneticPr fontId="3" type="noConversion"/>
  </si>
  <si>
    <t>二十-91</t>
    <phoneticPr fontId="3" type="noConversion"/>
  </si>
  <si>
    <t>張美秀031024656，支票2503200</t>
    <phoneticPr fontId="3" type="noConversion"/>
  </si>
  <si>
    <t>張美秀</t>
    <phoneticPr fontId="3" type="noConversion"/>
  </si>
  <si>
    <t>羅麗芬</t>
    <phoneticPr fontId="3" type="noConversion"/>
  </si>
  <si>
    <t>張惠卿</t>
    <phoneticPr fontId="3" type="noConversion"/>
  </si>
  <si>
    <t>二十-102.103</t>
    <phoneticPr fontId="3" type="noConversion"/>
  </si>
  <si>
    <t>二十-116</t>
    <phoneticPr fontId="3" type="noConversion"/>
  </si>
  <si>
    <t>二十-110</t>
    <phoneticPr fontId="3" type="noConversion"/>
  </si>
  <si>
    <t>O81</t>
    <phoneticPr fontId="3" type="noConversion"/>
  </si>
  <si>
    <t>二十-133</t>
    <phoneticPr fontId="3" type="noConversion"/>
  </si>
  <si>
    <t>二十-138</t>
    <phoneticPr fontId="3" type="noConversion"/>
  </si>
  <si>
    <t>二十-146</t>
    <phoneticPr fontId="3" type="noConversion"/>
  </si>
  <si>
    <t>二十-144</t>
    <phoneticPr fontId="3" type="noConversion"/>
  </si>
  <si>
    <t>唐保國，跨行匯款</t>
    <phoneticPr fontId="3" type="noConversion"/>
  </si>
  <si>
    <t>唐保國</t>
    <phoneticPr fontId="3" type="noConversion"/>
  </si>
  <si>
    <t>高明華</t>
    <phoneticPr fontId="3" type="noConversion"/>
  </si>
  <si>
    <t>洪麗香</t>
    <phoneticPr fontId="3" type="noConversion"/>
  </si>
  <si>
    <t>張瓊玉</t>
    <phoneticPr fontId="3" type="noConversion"/>
  </si>
  <si>
    <t>張振邦</t>
    <phoneticPr fontId="3" type="noConversion"/>
  </si>
  <si>
    <t>二十-172</t>
    <phoneticPr fontId="3" type="noConversion"/>
  </si>
  <si>
    <t>二十-170</t>
    <phoneticPr fontId="3" type="noConversion"/>
  </si>
  <si>
    <t>陳古人傑032001408，支票264198</t>
    <phoneticPr fontId="3" type="noConversion"/>
  </si>
  <si>
    <t>唐保國</t>
    <phoneticPr fontId="3" type="noConversion"/>
  </si>
  <si>
    <t>謝安富</t>
    <phoneticPr fontId="3" type="noConversion"/>
  </si>
  <si>
    <t>陳玉琳</t>
    <phoneticPr fontId="3" type="noConversion"/>
  </si>
  <si>
    <t>邱清榮</t>
    <phoneticPr fontId="3" type="noConversion"/>
  </si>
  <si>
    <t>二十-183</t>
    <phoneticPr fontId="3" type="noConversion"/>
  </si>
  <si>
    <t>二十-197</t>
    <phoneticPr fontId="3" type="noConversion"/>
  </si>
  <si>
    <t>二十-189</t>
    <phoneticPr fontId="3" type="noConversion"/>
  </si>
  <si>
    <t>十七-6-26</t>
    <phoneticPr fontId="3" type="noConversion"/>
  </si>
  <si>
    <t>二十-199</t>
    <phoneticPr fontId="3" type="noConversion"/>
  </si>
  <si>
    <t>二十-208</t>
    <phoneticPr fontId="3" type="noConversion"/>
  </si>
  <si>
    <t>張美秀031024656，支票2510657</t>
    <phoneticPr fontId="3" type="noConversion"/>
  </si>
  <si>
    <t>鄭英郎</t>
    <phoneticPr fontId="3" type="noConversion"/>
  </si>
  <si>
    <t>二十-198</t>
    <phoneticPr fontId="3" type="noConversion"/>
  </si>
  <si>
    <t>O86</t>
    <phoneticPr fontId="3" type="noConversion"/>
  </si>
  <si>
    <t>二十-217</t>
    <phoneticPr fontId="3" type="noConversion"/>
  </si>
  <si>
    <t>二十-222</t>
    <phoneticPr fontId="3" type="noConversion"/>
  </si>
  <si>
    <t>劉景堂</t>
    <phoneticPr fontId="3" type="noConversion"/>
  </si>
  <si>
    <t>二十-237</t>
    <phoneticPr fontId="3" type="noConversion"/>
  </si>
  <si>
    <t>二十-251</t>
    <phoneticPr fontId="3" type="noConversion"/>
  </si>
  <si>
    <t>陳古人傑032001408，支票265853</t>
    <phoneticPr fontId="3" type="noConversion"/>
  </si>
  <si>
    <t>李娟娟</t>
    <phoneticPr fontId="3" type="noConversion"/>
  </si>
  <si>
    <t>劉景恩</t>
    <phoneticPr fontId="3" type="noConversion"/>
  </si>
  <si>
    <t>二十-288</t>
    <phoneticPr fontId="3" type="noConversion"/>
  </si>
  <si>
    <t>二十-314</t>
    <phoneticPr fontId="3" type="noConversion"/>
  </si>
  <si>
    <t>二十-293</t>
    <phoneticPr fontId="3" type="noConversion"/>
  </si>
  <si>
    <t>王邦臻037501253031</t>
    <phoneticPr fontId="3" type="noConversion"/>
  </si>
  <si>
    <t>二十-288</t>
    <phoneticPr fontId="3" type="noConversion"/>
  </si>
  <si>
    <t>唐保國</t>
    <phoneticPr fontId="3" type="noConversion"/>
  </si>
  <si>
    <t>O89</t>
    <phoneticPr fontId="3" type="noConversion"/>
  </si>
  <si>
    <t>二十-337</t>
    <phoneticPr fontId="3" type="noConversion"/>
  </si>
  <si>
    <t>二十-338</t>
    <phoneticPr fontId="3" type="noConversion"/>
  </si>
  <si>
    <t>二十-362</t>
    <phoneticPr fontId="3" type="noConversion"/>
  </si>
  <si>
    <t>環臺顧問030001850，支票265915</t>
    <phoneticPr fontId="3" type="noConversion"/>
  </si>
  <si>
    <t>O90</t>
    <phoneticPr fontId="3" type="noConversion"/>
  </si>
  <si>
    <t>二十-351</t>
    <phoneticPr fontId="3" type="noConversion"/>
  </si>
  <si>
    <t>二十-354</t>
    <phoneticPr fontId="3" type="noConversion"/>
  </si>
  <si>
    <t>二十-344.372-374</t>
    <phoneticPr fontId="3" type="noConversion"/>
  </si>
  <si>
    <t>葉育生，匯款
陳古人傑，匯款</t>
    <phoneticPr fontId="3" type="noConversion"/>
  </si>
  <si>
    <t>O90</t>
    <phoneticPr fontId="3" type="noConversion"/>
  </si>
  <si>
    <t>二十-353</t>
    <phoneticPr fontId="3" type="noConversion"/>
  </si>
  <si>
    <t>葉育生</t>
    <phoneticPr fontId="3" type="noConversion"/>
  </si>
  <si>
    <t>二十-352</t>
    <phoneticPr fontId="3" type="noConversion"/>
  </si>
  <si>
    <t>AE1</t>
    <phoneticPr fontId="3" type="noConversion"/>
  </si>
  <si>
    <t>林宏銘</t>
    <phoneticPr fontId="3" type="noConversion"/>
  </si>
  <si>
    <t>二十一-7-25</t>
    <phoneticPr fontId="3" type="noConversion"/>
  </si>
  <si>
    <t>二十一-27</t>
    <phoneticPr fontId="3" type="noConversion"/>
  </si>
  <si>
    <t>二十一-36</t>
    <phoneticPr fontId="3" type="noConversion"/>
  </si>
  <si>
    <t>二十一-28-30</t>
    <phoneticPr fontId="3" type="noConversion"/>
  </si>
  <si>
    <t>王邦臻037501253031</t>
    <phoneticPr fontId="3" type="noConversion"/>
  </si>
  <si>
    <t>林芬玲</t>
    <phoneticPr fontId="3" type="noConversion"/>
  </si>
  <si>
    <t>二十一-7-25</t>
    <phoneticPr fontId="3" type="noConversion"/>
  </si>
  <si>
    <t>二十一-43</t>
    <phoneticPr fontId="3" type="noConversion"/>
  </si>
  <si>
    <t>二十一-40</t>
    <phoneticPr fontId="3" type="noConversion"/>
  </si>
  <si>
    <t>環臺顧問030001850，支票25098</t>
    <phoneticPr fontId="3" type="noConversion"/>
  </si>
  <si>
    <t>二十一-7-25</t>
    <phoneticPr fontId="3" type="noConversion"/>
  </si>
  <si>
    <t>二十一-67</t>
    <phoneticPr fontId="3" type="noConversion"/>
  </si>
  <si>
    <t>二十一-96</t>
    <phoneticPr fontId="3" type="noConversion"/>
  </si>
  <si>
    <t>陳古人傑032001408，支票264153</t>
    <phoneticPr fontId="3" type="noConversion"/>
  </si>
  <si>
    <t>黃信介</t>
    <phoneticPr fontId="3" type="noConversion"/>
  </si>
  <si>
    <t>二十一-7-25</t>
    <phoneticPr fontId="3" type="noConversion"/>
  </si>
  <si>
    <t>二十一-7-25</t>
    <phoneticPr fontId="3" type="noConversion"/>
  </si>
  <si>
    <t>二十一-50.56</t>
    <phoneticPr fontId="3" type="noConversion"/>
  </si>
  <si>
    <t>二十一-63</t>
    <phoneticPr fontId="3" type="noConversion"/>
  </si>
  <si>
    <t>二十一-52.57</t>
    <phoneticPr fontId="3" type="noConversion"/>
  </si>
  <si>
    <t>許伶夷068500066427</t>
    <phoneticPr fontId="3" type="noConversion"/>
  </si>
  <si>
    <t>二十一-7-25</t>
    <phoneticPr fontId="3" type="noConversion"/>
  </si>
  <si>
    <t>二十一-50.56</t>
    <phoneticPr fontId="3" type="noConversion"/>
  </si>
  <si>
    <t>二十一-74</t>
    <phoneticPr fontId="3" type="noConversion"/>
  </si>
  <si>
    <t>二十一-81</t>
    <phoneticPr fontId="3" type="noConversion"/>
  </si>
  <si>
    <t>二十一-75.76</t>
    <phoneticPr fontId="3" type="noConversion"/>
  </si>
  <si>
    <t>王邦臻037501253031
陳正機0290872042481</t>
    <phoneticPr fontId="3" type="noConversion"/>
  </si>
  <si>
    <t>8250000
9000000</t>
    <phoneticPr fontId="3" type="noConversion"/>
  </si>
  <si>
    <t>吳良泰</t>
    <phoneticPr fontId="3" type="noConversion"/>
  </si>
  <si>
    <t>二十一-7-25</t>
    <phoneticPr fontId="3" type="noConversion"/>
  </si>
  <si>
    <t>二十一-74</t>
    <phoneticPr fontId="3" type="noConversion"/>
  </si>
  <si>
    <t>二十一-75.76</t>
    <phoneticPr fontId="3" type="noConversion"/>
  </si>
  <si>
    <t>王邦臻037501253031
陳正機0290872042481</t>
    <phoneticPr fontId="3" type="noConversion"/>
  </si>
  <si>
    <t>8250000
9000000</t>
    <phoneticPr fontId="3" type="noConversion"/>
  </si>
  <si>
    <t>二十一-7-25</t>
    <phoneticPr fontId="3" type="noConversion"/>
  </si>
  <si>
    <t>二十一-92-93</t>
    <phoneticPr fontId="3" type="noConversion"/>
  </si>
  <si>
    <t>二十一-96</t>
    <phoneticPr fontId="3" type="noConversion"/>
  </si>
  <si>
    <t>陳古人傑032001408，支票264155</t>
    <phoneticPr fontId="3" type="noConversion"/>
  </si>
  <si>
    <t>郭淑珍</t>
    <phoneticPr fontId="3" type="noConversion"/>
  </si>
  <si>
    <t>二十一-7-25</t>
    <phoneticPr fontId="3" type="noConversion"/>
  </si>
  <si>
    <t>二十一-110</t>
    <phoneticPr fontId="3" type="noConversion"/>
  </si>
  <si>
    <t>二十一-128</t>
    <phoneticPr fontId="3" type="noConversion"/>
  </si>
  <si>
    <t>二十一-111-112</t>
    <phoneticPr fontId="3" type="noConversion"/>
  </si>
  <si>
    <t>二十一-130</t>
    <phoneticPr fontId="3" type="noConversion"/>
  </si>
  <si>
    <t>二十一-135</t>
    <phoneticPr fontId="3" type="noConversion"/>
  </si>
  <si>
    <t>梁世勳</t>
    <phoneticPr fontId="3" type="noConversion"/>
  </si>
  <si>
    <t>二十一-7-25</t>
    <phoneticPr fontId="3" type="noConversion"/>
  </si>
  <si>
    <t>二十一-159</t>
    <phoneticPr fontId="3" type="noConversion"/>
  </si>
  <si>
    <t>二十一-149</t>
    <phoneticPr fontId="3" type="noConversion"/>
  </si>
  <si>
    <t>王邦臻，匯款</t>
    <phoneticPr fontId="3" type="noConversion"/>
  </si>
  <si>
    <t>二十一-167</t>
    <phoneticPr fontId="3" type="noConversion"/>
  </si>
  <si>
    <t>二十一-168.172.173</t>
    <phoneticPr fontId="3" type="noConversion"/>
  </si>
  <si>
    <t>梁世勳，匯款</t>
    <phoneticPr fontId="3" type="noConversion"/>
  </si>
  <si>
    <t>二十一-7-25</t>
    <phoneticPr fontId="3" type="noConversion"/>
  </si>
  <si>
    <t>二十一-142</t>
    <phoneticPr fontId="3" type="noConversion"/>
  </si>
  <si>
    <t>二十一-181</t>
    <phoneticPr fontId="3" type="noConversion"/>
  </si>
  <si>
    <t>二十一-143-145</t>
    <phoneticPr fontId="3" type="noConversion"/>
  </si>
  <si>
    <t>二十一-142</t>
    <phoneticPr fontId="3" type="noConversion"/>
  </si>
  <si>
    <t>二十一-143-145</t>
    <phoneticPr fontId="3" type="noConversion"/>
  </si>
  <si>
    <t>二十一-161.185</t>
    <phoneticPr fontId="3" type="noConversion"/>
  </si>
  <si>
    <t>二十一-202-203</t>
    <phoneticPr fontId="3" type="noConversion"/>
  </si>
  <si>
    <t>二十一-162.186.187</t>
    <phoneticPr fontId="3" type="noConversion"/>
  </si>
  <si>
    <t>二十一-191</t>
    <phoneticPr fontId="3" type="noConversion"/>
  </si>
  <si>
    <t>二十一-223</t>
    <phoneticPr fontId="3" type="noConversion"/>
  </si>
  <si>
    <t>二十一-192-194</t>
    <phoneticPr fontId="3" type="noConversion"/>
  </si>
  <si>
    <t>陳正機</t>
    <phoneticPr fontId="3" type="noConversion"/>
  </si>
  <si>
    <t>陳正機0290872042481</t>
    <phoneticPr fontId="3" type="noConversion"/>
  </si>
  <si>
    <t>梁世勳</t>
    <phoneticPr fontId="3" type="noConversion"/>
  </si>
  <si>
    <t>二十一-228</t>
    <phoneticPr fontId="3" type="noConversion"/>
  </si>
  <si>
    <t>二十一-216</t>
    <phoneticPr fontId="3" type="noConversion"/>
  </si>
  <si>
    <t>王邦臻，匯款</t>
    <phoneticPr fontId="3" type="noConversion"/>
  </si>
  <si>
    <t>陳古人傑</t>
    <phoneticPr fontId="3" type="noConversion"/>
  </si>
  <si>
    <t>二十一-238</t>
    <phoneticPr fontId="3" type="noConversion"/>
  </si>
  <si>
    <t>二十一-242</t>
    <phoneticPr fontId="3" type="noConversion"/>
  </si>
  <si>
    <t>陳古人傑032001408，支票264158</t>
    <phoneticPr fontId="3" type="noConversion"/>
  </si>
  <si>
    <t>二十一-263</t>
    <phoneticPr fontId="3" type="noConversion"/>
  </si>
  <si>
    <t>二十一-252</t>
    <phoneticPr fontId="3" type="noConversion"/>
  </si>
  <si>
    <t>陳古人傑032001408，支票264159</t>
    <phoneticPr fontId="3" type="noConversion"/>
  </si>
  <si>
    <t>許伯滄</t>
    <phoneticPr fontId="3" type="noConversion"/>
  </si>
  <si>
    <t>二十一-278</t>
    <phoneticPr fontId="3" type="noConversion"/>
  </si>
  <si>
    <t>二十一-306</t>
    <phoneticPr fontId="3" type="noConversion"/>
  </si>
  <si>
    <t>陳古人傑032001408，支票264163</t>
    <phoneticPr fontId="3" type="noConversion"/>
  </si>
  <si>
    <t>陳古人傑032001408，支票264162</t>
    <phoneticPr fontId="3" type="noConversion"/>
  </si>
  <si>
    <t>張惠卿</t>
    <phoneticPr fontId="3" type="noConversion"/>
  </si>
  <si>
    <t>二十一-290</t>
    <phoneticPr fontId="3" type="noConversion"/>
  </si>
  <si>
    <t>二十一-304</t>
    <phoneticPr fontId="3" type="noConversion"/>
  </si>
  <si>
    <t>二十一-292-294</t>
    <phoneticPr fontId="3" type="noConversion"/>
  </si>
  <si>
    <t>張美秀</t>
    <phoneticPr fontId="3" type="noConversion"/>
  </si>
  <si>
    <t>二十一-327</t>
    <phoneticPr fontId="3" type="noConversion"/>
  </si>
  <si>
    <t>二十一-321</t>
    <phoneticPr fontId="3" type="noConversion"/>
  </si>
  <si>
    <t>張美秀031024656，支票2493742</t>
    <phoneticPr fontId="3" type="noConversion"/>
  </si>
  <si>
    <t>張惠卿</t>
    <phoneticPr fontId="3" type="noConversion"/>
  </si>
  <si>
    <t>二十一-7-25</t>
    <phoneticPr fontId="3" type="noConversion"/>
  </si>
  <si>
    <t>二十一-329.332</t>
    <phoneticPr fontId="3" type="noConversion"/>
  </si>
  <si>
    <t>二十一-349</t>
    <phoneticPr fontId="3" type="noConversion"/>
  </si>
  <si>
    <t>二十一-330.333.334</t>
    <phoneticPr fontId="3" type="noConversion"/>
  </si>
  <si>
    <t>陳正機0290872042481
王邦臻037501253031</t>
    <phoneticPr fontId="3" type="noConversion"/>
  </si>
  <si>
    <t>29725000
18450000</t>
    <phoneticPr fontId="3" type="noConversion"/>
  </si>
  <si>
    <t>二十一-7-25</t>
    <phoneticPr fontId="3" type="noConversion"/>
  </si>
  <si>
    <t>二十一-329.332</t>
    <phoneticPr fontId="3" type="noConversion"/>
  </si>
  <si>
    <t>二十一-330.333.334</t>
    <phoneticPr fontId="3" type="noConversion"/>
  </si>
  <si>
    <t>陳正機0290872042481
王邦臻037501253031</t>
    <phoneticPr fontId="3" type="noConversion"/>
  </si>
  <si>
    <t>29725000
18450000</t>
    <phoneticPr fontId="3" type="noConversion"/>
  </si>
  <si>
    <t>張惠卿</t>
    <phoneticPr fontId="3" type="noConversion"/>
  </si>
  <si>
    <t>二十一-354</t>
    <phoneticPr fontId="3" type="noConversion"/>
  </si>
  <si>
    <t>二十一-371</t>
    <phoneticPr fontId="3" type="noConversion"/>
  </si>
  <si>
    <t>二十一-357</t>
    <phoneticPr fontId="3" type="noConversion"/>
  </si>
  <si>
    <t>陳正機0290872042481</t>
    <phoneticPr fontId="3" type="noConversion"/>
  </si>
  <si>
    <t>二十一-365</t>
    <phoneticPr fontId="3" type="noConversion"/>
  </si>
  <si>
    <t>二十二-9</t>
    <phoneticPr fontId="3" type="noConversion"/>
  </si>
  <si>
    <t>二十一-367</t>
    <phoneticPr fontId="3" type="noConversion"/>
  </si>
  <si>
    <t>劉秀雯</t>
    <phoneticPr fontId="3" type="noConversion"/>
  </si>
  <si>
    <t>李國鈺</t>
    <phoneticPr fontId="3" type="noConversion"/>
  </si>
  <si>
    <t>陳進志</t>
    <phoneticPr fontId="3" type="noConversion"/>
  </si>
  <si>
    <t>二十一-378</t>
    <phoneticPr fontId="3" type="noConversion"/>
  </si>
  <si>
    <t>二十二-5</t>
    <phoneticPr fontId="3" type="noConversion"/>
  </si>
  <si>
    <t>陳古人傑032001408，支票264169</t>
    <phoneticPr fontId="3" type="noConversion"/>
  </si>
  <si>
    <t>二十二-30</t>
    <phoneticPr fontId="3" type="noConversion"/>
  </si>
  <si>
    <t>張美秀031024656，支票2493745</t>
    <phoneticPr fontId="3" type="noConversion"/>
  </si>
  <si>
    <t>二十一-376</t>
    <phoneticPr fontId="3" type="noConversion"/>
  </si>
  <si>
    <t>二十二-31</t>
    <phoneticPr fontId="3" type="noConversion"/>
  </si>
  <si>
    <t>二十一-381</t>
    <phoneticPr fontId="3" type="noConversion"/>
  </si>
  <si>
    <t>二十一-376</t>
    <phoneticPr fontId="3" type="noConversion"/>
  </si>
  <si>
    <t>二十一-381</t>
    <phoneticPr fontId="3" type="noConversion"/>
  </si>
  <si>
    <t>AE24</t>
    <phoneticPr fontId="3" type="noConversion"/>
  </si>
  <si>
    <t>陳進志</t>
    <phoneticPr fontId="3" type="noConversion"/>
  </si>
  <si>
    <t>二十二-26</t>
    <phoneticPr fontId="3" type="noConversion"/>
  </si>
  <si>
    <t>二十二-30</t>
    <phoneticPr fontId="3" type="noConversion"/>
  </si>
  <si>
    <t>張美秀031024656，支票2493747</t>
    <phoneticPr fontId="3" type="noConversion"/>
  </si>
  <si>
    <t>許伶夷</t>
    <phoneticPr fontId="3" type="noConversion"/>
  </si>
  <si>
    <t>二十二-23</t>
    <phoneticPr fontId="3" type="noConversion"/>
  </si>
  <si>
    <t>二十二-42</t>
    <phoneticPr fontId="3" type="noConversion"/>
  </si>
  <si>
    <t>二十二-24</t>
    <phoneticPr fontId="3" type="noConversion"/>
  </si>
  <si>
    <t>二十二-38</t>
    <phoneticPr fontId="3" type="noConversion"/>
  </si>
  <si>
    <t>二十二-53</t>
    <phoneticPr fontId="3" type="noConversion"/>
  </si>
  <si>
    <t>陳正機0290872042481</t>
    <phoneticPr fontId="3" type="noConversion"/>
  </si>
  <si>
    <t>陳進志</t>
    <phoneticPr fontId="3" type="noConversion"/>
  </si>
  <si>
    <t>二十二-48</t>
    <phoneticPr fontId="3" type="noConversion"/>
  </si>
  <si>
    <t>二十二-51.57</t>
    <phoneticPr fontId="3" type="noConversion"/>
  </si>
  <si>
    <t>張美秀031024656，支票2493749
張美秀，匯款</t>
    <phoneticPr fontId="3" type="noConversion"/>
  </si>
  <si>
    <t>二十二-45</t>
    <phoneticPr fontId="3" type="noConversion"/>
  </si>
  <si>
    <t>二十二-59</t>
    <phoneticPr fontId="3" type="noConversion"/>
  </si>
  <si>
    <t>二十二-46.47</t>
    <phoneticPr fontId="3" type="noConversion"/>
  </si>
  <si>
    <t>林芬玲34501000770</t>
    <phoneticPr fontId="3" type="noConversion"/>
  </si>
  <si>
    <t>二十二-62</t>
    <phoneticPr fontId="3" type="noConversion"/>
  </si>
  <si>
    <t>二十二-71</t>
    <phoneticPr fontId="3" type="noConversion"/>
  </si>
  <si>
    <t>二十二-66</t>
    <phoneticPr fontId="3" type="noConversion"/>
  </si>
  <si>
    <t>二十二-73</t>
    <phoneticPr fontId="3" type="noConversion"/>
  </si>
  <si>
    <t>張美秀031024656，支票2493751</t>
    <phoneticPr fontId="3" type="noConversion"/>
  </si>
  <si>
    <t>二十二-90</t>
    <phoneticPr fontId="3" type="noConversion"/>
  </si>
  <si>
    <t>二十二-85</t>
    <phoneticPr fontId="3" type="noConversion"/>
  </si>
  <si>
    <t>林妙如，跨行匯款</t>
    <phoneticPr fontId="3" type="noConversion"/>
  </si>
  <si>
    <t>二十二-80.93</t>
    <phoneticPr fontId="3" type="noConversion"/>
  </si>
  <si>
    <t>二十二-106
興櫃對帳單</t>
    <phoneticPr fontId="3" type="noConversion"/>
  </si>
  <si>
    <t>二十二-126</t>
    <phoneticPr fontId="3" type="noConversion"/>
  </si>
  <si>
    <t>二十二-134</t>
    <phoneticPr fontId="3" type="noConversion"/>
  </si>
  <si>
    <t>環臺顧問030001850，支票264101</t>
    <phoneticPr fontId="3" type="noConversion"/>
  </si>
  <si>
    <t>AE34</t>
    <phoneticPr fontId="3" type="noConversion"/>
  </si>
  <si>
    <t>蔡鈺松</t>
    <phoneticPr fontId="3" type="noConversion"/>
  </si>
  <si>
    <t>二十二-137</t>
    <phoneticPr fontId="3" type="noConversion"/>
  </si>
  <si>
    <t>二十二-151</t>
    <phoneticPr fontId="3" type="noConversion"/>
  </si>
  <si>
    <t>環臺顧問030001850，支票264103</t>
    <phoneticPr fontId="3" type="noConversion"/>
  </si>
  <si>
    <t>唐華榮</t>
    <phoneticPr fontId="3" type="noConversion"/>
  </si>
  <si>
    <t>薛玉山</t>
    <phoneticPr fontId="3" type="noConversion"/>
  </si>
  <si>
    <t>王維國</t>
    <phoneticPr fontId="3" type="noConversion"/>
  </si>
  <si>
    <t>詹華榮</t>
    <phoneticPr fontId="3" type="noConversion"/>
  </si>
  <si>
    <t>杜清山</t>
    <phoneticPr fontId="3" type="noConversion"/>
  </si>
  <si>
    <t>陳素珠</t>
    <phoneticPr fontId="3" type="noConversion"/>
  </si>
  <si>
    <t>蘇英令</t>
    <phoneticPr fontId="3" type="noConversion"/>
  </si>
  <si>
    <t>黃仁聰</t>
    <phoneticPr fontId="3" type="noConversion"/>
  </si>
  <si>
    <t>二十二-177</t>
    <phoneticPr fontId="3" type="noConversion"/>
  </si>
  <si>
    <t>馬美珠</t>
    <phoneticPr fontId="3" type="noConversion"/>
  </si>
  <si>
    <t>吳愛治</t>
    <phoneticPr fontId="3" type="noConversion"/>
  </si>
  <si>
    <t>二十二-174</t>
    <phoneticPr fontId="3" type="noConversion"/>
  </si>
  <si>
    <t>二十二-154</t>
    <phoneticPr fontId="3" type="noConversion"/>
  </si>
  <si>
    <t>張美秀031024656，支票2493757</t>
    <phoneticPr fontId="3" type="noConversion"/>
  </si>
  <si>
    <t>二十一-152</t>
    <phoneticPr fontId="3" type="noConversion"/>
  </si>
  <si>
    <t>陳古人傑032001408，支票264173</t>
    <phoneticPr fontId="3" type="noConversion"/>
  </si>
  <si>
    <t>二十二-226.247</t>
    <phoneticPr fontId="3" type="noConversion"/>
  </si>
  <si>
    <t>陳古人傑032001408，支票264174</t>
    <phoneticPr fontId="3" type="noConversion"/>
  </si>
  <si>
    <t>二十二-129</t>
    <phoneticPr fontId="3" type="noConversion"/>
  </si>
  <si>
    <t>二十二-196</t>
    <phoneticPr fontId="3" type="noConversion"/>
  </si>
  <si>
    <t>陳正機01800250041787</t>
    <phoneticPr fontId="3" type="noConversion"/>
  </si>
  <si>
    <t>二十一-7-25</t>
    <phoneticPr fontId="3" type="noConversion"/>
  </si>
  <si>
    <t>二十二-217</t>
    <phoneticPr fontId="3" type="noConversion"/>
  </si>
  <si>
    <t>二十二-248.249</t>
    <phoneticPr fontId="3" type="noConversion"/>
  </si>
  <si>
    <t>陳素珠，跨行匯款</t>
    <phoneticPr fontId="3" type="noConversion"/>
  </si>
  <si>
    <t>二十二-293</t>
    <phoneticPr fontId="3" type="noConversion"/>
  </si>
  <si>
    <t>環臺顧問030001850，支票264106</t>
    <phoneticPr fontId="3" type="noConversion"/>
  </si>
  <si>
    <t>二十一-7-25</t>
    <phoneticPr fontId="3" type="noConversion"/>
  </si>
  <si>
    <t>二十二-205</t>
    <phoneticPr fontId="3" type="noConversion"/>
  </si>
  <si>
    <t>二十二-237</t>
    <phoneticPr fontId="3" type="noConversion"/>
  </si>
  <si>
    <t>二十二-207.211</t>
    <phoneticPr fontId="3" type="noConversion"/>
  </si>
  <si>
    <t>王邦臻037501253031</t>
    <phoneticPr fontId="3" type="noConversion"/>
  </si>
  <si>
    <t>許伶夷</t>
    <phoneticPr fontId="3" type="noConversion"/>
  </si>
  <si>
    <t>二十二-220.239</t>
    <phoneticPr fontId="3" type="noConversion"/>
  </si>
  <si>
    <t>二十二-253</t>
    <phoneticPr fontId="3" type="noConversion"/>
  </si>
  <si>
    <t>二十二-222</t>
    <phoneticPr fontId="3" type="noConversion"/>
  </si>
  <si>
    <t>轉帳</t>
    <phoneticPr fontId="3" type="noConversion"/>
  </si>
  <si>
    <t>不特定人</t>
    <phoneticPr fontId="3" type="noConversion"/>
  </si>
  <si>
    <t>二十二-255
興櫃對帳單</t>
    <phoneticPr fontId="3" type="noConversion"/>
  </si>
  <si>
    <t>張美秀</t>
    <phoneticPr fontId="3" type="noConversion"/>
  </si>
  <si>
    <t>二十二-297</t>
    <phoneticPr fontId="3" type="noConversion"/>
  </si>
  <si>
    <t>張美秀031024656，支票2493762
現金存入</t>
    <phoneticPr fontId="3" type="noConversion"/>
  </si>
  <si>
    <t>鄭平世</t>
    <phoneticPr fontId="3" type="noConversion"/>
  </si>
  <si>
    <t>二十二-256</t>
    <phoneticPr fontId="3" type="noConversion"/>
  </si>
  <si>
    <t>二十二-248.249</t>
    <phoneticPr fontId="3" type="noConversion"/>
  </si>
  <si>
    <t>陳素珠，跨行匯款</t>
    <phoneticPr fontId="3" type="noConversion"/>
  </si>
  <si>
    <t>AE41</t>
    <phoneticPr fontId="3" type="noConversion"/>
  </si>
  <si>
    <t>二十二-281</t>
    <phoneticPr fontId="3" type="noConversion"/>
  </si>
  <si>
    <t>二十二-304</t>
    <phoneticPr fontId="3" type="noConversion"/>
  </si>
  <si>
    <t>二十二-284.286</t>
    <phoneticPr fontId="3" type="noConversion"/>
  </si>
  <si>
    <t>二十二-312</t>
    <phoneticPr fontId="3" type="noConversion"/>
  </si>
  <si>
    <t>二十二-324</t>
    <phoneticPr fontId="3" type="noConversion"/>
  </si>
  <si>
    <t>二十二-315.317</t>
    <phoneticPr fontId="3" type="noConversion"/>
  </si>
  <si>
    <t>王邦臻037501253031</t>
    <phoneticPr fontId="3" type="noConversion"/>
  </si>
  <si>
    <t>蘇如妍</t>
    <phoneticPr fontId="3" type="noConversion"/>
  </si>
  <si>
    <t>二十二-329</t>
    <phoneticPr fontId="3" type="noConversion"/>
  </si>
  <si>
    <t>二十二-293</t>
    <phoneticPr fontId="3" type="noConversion"/>
  </si>
  <si>
    <t>陳古人傑032001408，支票264176</t>
    <phoneticPr fontId="3" type="noConversion"/>
  </si>
  <si>
    <t>林妙如</t>
    <phoneticPr fontId="3" type="noConversion"/>
  </si>
  <si>
    <t>蘇如紅</t>
    <phoneticPr fontId="3" type="noConversion"/>
  </si>
  <si>
    <t>張權</t>
    <phoneticPr fontId="3" type="noConversion"/>
  </si>
  <si>
    <t>二十二-357</t>
    <phoneticPr fontId="3" type="noConversion"/>
  </si>
  <si>
    <t>張美秀031024656，支票2493770</t>
    <phoneticPr fontId="3" type="noConversion"/>
  </si>
  <si>
    <t>張權</t>
    <phoneticPr fontId="3" type="noConversion"/>
  </si>
  <si>
    <t>黃玉琴</t>
    <phoneticPr fontId="3" type="noConversion"/>
  </si>
  <si>
    <t>李良元</t>
    <phoneticPr fontId="3" type="noConversion"/>
  </si>
  <si>
    <t>宋黃錦蘭</t>
    <phoneticPr fontId="3" type="noConversion"/>
  </si>
  <si>
    <t>鄭平世</t>
    <phoneticPr fontId="3" type="noConversion"/>
  </si>
  <si>
    <t>陳素珠</t>
    <phoneticPr fontId="3" type="noConversion"/>
  </si>
  <si>
    <t>黃錦治</t>
    <phoneticPr fontId="3" type="noConversion"/>
  </si>
  <si>
    <t>吳龍頓</t>
    <phoneticPr fontId="3" type="noConversion"/>
  </si>
  <si>
    <t>二十二-420.459</t>
    <phoneticPr fontId="3" type="noConversion"/>
  </si>
  <si>
    <t>現金存入
張美秀031024656，支票2503152</t>
    <phoneticPr fontId="3" type="noConversion"/>
  </si>
  <si>
    <t>蘇如紅</t>
    <phoneticPr fontId="3" type="noConversion"/>
  </si>
  <si>
    <t>二十二-362</t>
    <phoneticPr fontId="3" type="noConversion"/>
  </si>
  <si>
    <t>二十二-357</t>
    <phoneticPr fontId="3" type="noConversion"/>
  </si>
  <si>
    <t>張美秀031024656，支票2493772</t>
    <phoneticPr fontId="3" type="noConversion"/>
  </si>
  <si>
    <t>二十二-355</t>
    <phoneticPr fontId="3" type="noConversion"/>
  </si>
  <si>
    <t>陳進志，匯款</t>
    <phoneticPr fontId="3" type="noConversion"/>
  </si>
  <si>
    <t>李安政</t>
    <phoneticPr fontId="3" type="noConversion"/>
  </si>
  <si>
    <t>二十二-362</t>
    <phoneticPr fontId="3" type="noConversion"/>
  </si>
  <si>
    <t>黃雀華</t>
    <phoneticPr fontId="3" type="noConversion"/>
  </si>
  <si>
    <t>二十二-381</t>
    <phoneticPr fontId="3" type="noConversion"/>
  </si>
  <si>
    <t>二十二-396</t>
    <phoneticPr fontId="3" type="noConversion"/>
  </si>
  <si>
    <t>二十二-384</t>
    <phoneticPr fontId="3" type="noConversion"/>
  </si>
  <si>
    <t>二十二-381</t>
    <phoneticPr fontId="3" type="noConversion"/>
  </si>
  <si>
    <t>二十二-396</t>
    <phoneticPr fontId="3" type="noConversion"/>
  </si>
  <si>
    <t>二十二-386</t>
    <phoneticPr fontId="3" type="noConversion"/>
  </si>
  <si>
    <t>AE47</t>
    <phoneticPr fontId="3" type="noConversion"/>
  </si>
  <si>
    <t>二十二-403</t>
    <phoneticPr fontId="3" type="noConversion"/>
  </si>
  <si>
    <t>二十二-421</t>
    <phoneticPr fontId="3" type="noConversion"/>
  </si>
  <si>
    <t>環臺顧問030001850，支票264111</t>
    <phoneticPr fontId="3" type="noConversion"/>
  </si>
  <si>
    <t>二十一-7-25</t>
    <phoneticPr fontId="3" type="noConversion"/>
  </si>
  <si>
    <t>二十二-437</t>
    <phoneticPr fontId="3" type="noConversion"/>
  </si>
  <si>
    <t>二十二-412.413</t>
    <phoneticPr fontId="3" type="noConversion"/>
  </si>
  <si>
    <t>陳敬慈</t>
    <phoneticPr fontId="3" type="noConversion"/>
  </si>
  <si>
    <t>二十二-429</t>
    <phoneticPr fontId="3" type="noConversion"/>
  </si>
  <si>
    <t>二十二-456</t>
    <phoneticPr fontId="3" type="noConversion"/>
  </si>
  <si>
    <t>陳敬慈，跨行匯款</t>
    <phoneticPr fontId="3" type="noConversion"/>
  </si>
  <si>
    <t>二十二-447</t>
    <phoneticPr fontId="3" type="noConversion"/>
  </si>
  <si>
    <t>二十二-490</t>
    <phoneticPr fontId="3" type="noConversion"/>
  </si>
  <si>
    <t>二十二-451-452</t>
    <phoneticPr fontId="3" type="noConversion"/>
  </si>
  <si>
    <t>陳正機01800250041787
王邦臻037501253031</t>
    <phoneticPr fontId="3" type="noConversion"/>
  </si>
  <si>
    <t>20500000
9225000</t>
    <phoneticPr fontId="3" type="noConversion"/>
  </si>
  <si>
    <t>二十三-44</t>
    <phoneticPr fontId="3" type="noConversion"/>
  </si>
  <si>
    <t>二十二-451-452</t>
    <phoneticPr fontId="3" type="noConversion"/>
  </si>
  <si>
    <t>陳正機01800250041787
王邦臻037501253031</t>
    <phoneticPr fontId="3" type="noConversion"/>
  </si>
  <si>
    <t>20500000
9225000</t>
    <phoneticPr fontId="3" type="noConversion"/>
  </si>
  <si>
    <t>二十二-494</t>
    <phoneticPr fontId="3" type="noConversion"/>
  </si>
  <si>
    <t>二十三-28</t>
    <phoneticPr fontId="3" type="noConversion"/>
  </si>
  <si>
    <t>張美秀031024656，支票2503156</t>
    <phoneticPr fontId="3" type="noConversion"/>
  </si>
  <si>
    <t>二十三-6</t>
    <phoneticPr fontId="3" type="noConversion"/>
  </si>
  <si>
    <t>二十三-44</t>
    <phoneticPr fontId="3" type="noConversion"/>
  </si>
  <si>
    <t>二十三-12.13</t>
    <phoneticPr fontId="3" type="noConversion"/>
  </si>
  <si>
    <t>白錦松10062511181</t>
    <phoneticPr fontId="3" type="noConversion"/>
  </si>
  <si>
    <t>張美秀</t>
    <phoneticPr fontId="3" type="noConversion"/>
  </si>
  <si>
    <t>二十三-20</t>
    <phoneticPr fontId="3" type="noConversion"/>
  </si>
  <si>
    <t>二十三-48</t>
    <phoneticPr fontId="3" type="noConversion"/>
  </si>
  <si>
    <t>張美秀031024656，支票2503158</t>
    <phoneticPr fontId="3" type="noConversion"/>
  </si>
  <si>
    <t>AE53</t>
    <phoneticPr fontId="3" type="noConversion"/>
  </si>
  <si>
    <t>二十三-49</t>
    <phoneticPr fontId="3" type="noConversion"/>
  </si>
  <si>
    <t>二十三-78</t>
    <phoneticPr fontId="3" type="noConversion"/>
  </si>
  <si>
    <t>陳古人傑032001408，支票264178</t>
    <phoneticPr fontId="3" type="noConversion"/>
  </si>
  <si>
    <t>二十三-52</t>
    <phoneticPr fontId="3" type="noConversion"/>
  </si>
  <si>
    <t>二十三-62</t>
    <phoneticPr fontId="3" type="noConversion"/>
  </si>
  <si>
    <t>二十三-56.58</t>
    <phoneticPr fontId="3" type="noConversion"/>
  </si>
  <si>
    <t>二十三-73</t>
    <phoneticPr fontId="3" type="noConversion"/>
  </si>
  <si>
    <t>陳古人傑032001408，支票264179</t>
    <phoneticPr fontId="3" type="noConversion"/>
  </si>
  <si>
    <t>張淑燕</t>
    <phoneticPr fontId="3" type="noConversion"/>
  </si>
  <si>
    <t>二十三-81</t>
    <phoneticPr fontId="3" type="noConversion"/>
  </si>
  <si>
    <t>二十三-77</t>
    <phoneticPr fontId="3" type="noConversion"/>
  </si>
  <si>
    <t>張淑燕，匯款</t>
    <phoneticPr fontId="3" type="noConversion"/>
  </si>
  <si>
    <t>趙麗琇</t>
    <phoneticPr fontId="3" type="noConversion"/>
  </si>
  <si>
    <t>郭鴻文</t>
    <phoneticPr fontId="3" type="noConversion"/>
  </si>
  <si>
    <t>蔡佳玟</t>
    <phoneticPr fontId="3" type="noConversion"/>
  </si>
  <si>
    <t>王榮棋</t>
    <phoneticPr fontId="3" type="noConversion"/>
  </si>
  <si>
    <t>葉美玉</t>
    <phoneticPr fontId="3" type="noConversion"/>
  </si>
  <si>
    <t>謝碧桑</t>
    <phoneticPr fontId="3" type="noConversion"/>
  </si>
  <si>
    <t>不特定人</t>
    <phoneticPr fontId="3" type="noConversion"/>
  </si>
  <si>
    <t>二十三-95</t>
    <phoneticPr fontId="3" type="noConversion"/>
  </si>
  <si>
    <t>二十三-119
興櫃對帳單</t>
    <phoneticPr fontId="3" type="noConversion"/>
  </si>
  <si>
    <t>張美秀</t>
    <phoneticPr fontId="3" type="noConversion"/>
  </si>
  <si>
    <t>二十三-127</t>
    <phoneticPr fontId="3" type="noConversion"/>
  </si>
  <si>
    <t>二十三-124</t>
    <phoneticPr fontId="3" type="noConversion"/>
  </si>
  <si>
    <t>張美秀031024656，支票2503162</t>
    <phoneticPr fontId="3" type="noConversion"/>
  </si>
  <si>
    <t>二十三-137</t>
    <phoneticPr fontId="3" type="noConversion"/>
  </si>
  <si>
    <t>二十三-181</t>
    <phoneticPr fontId="3" type="noConversion"/>
  </si>
  <si>
    <t>二十三-143</t>
    <phoneticPr fontId="3" type="noConversion"/>
  </si>
  <si>
    <t>王邦臻037501253031</t>
    <phoneticPr fontId="3" type="noConversion"/>
  </si>
  <si>
    <t>二十三-155</t>
    <phoneticPr fontId="3" type="noConversion"/>
  </si>
  <si>
    <t>二十三-161</t>
    <phoneticPr fontId="3" type="noConversion"/>
  </si>
  <si>
    <t>陳古人傑032001408，支票264181</t>
    <phoneticPr fontId="3" type="noConversion"/>
  </si>
  <si>
    <t>二十三-194</t>
    <phoneticPr fontId="3" type="noConversion"/>
  </si>
  <si>
    <t>二十三-217</t>
    <phoneticPr fontId="3" type="noConversion"/>
  </si>
  <si>
    <t>二十三-200</t>
    <phoneticPr fontId="3" type="noConversion"/>
  </si>
  <si>
    <t>AE62</t>
    <phoneticPr fontId="3" type="noConversion"/>
  </si>
  <si>
    <t>二十三-188</t>
    <phoneticPr fontId="3" type="noConversion"/>
  </si>
  <si>
    <t>二十三-203</t>
    <phoneticPr fontId="3" type="noConversion"/>
  </si>
  <si>
    <t>陳古人傑032001408，支票264182</t>
    <phoneticPr fontId="3" type="noConversion"/>
  </si>
  <si>
    <t>二十三-225</t>
    <phoneticPr fontId="3" type="noConversion"/>
  </si>
  <si>
    <t>二十三-246</t>
    <phoneticPr fontId="3" type="noConversion"/>
  </si>
  <si>
    <t>陳古人傑，匯款</t>
    <phoneticPr fontId="3" type="noConversion"/>
  </si>
  <si>
    <t>AE64</t>
    <phoneticPr fontId="3" type="noConversion"/>
  </si>
  <si>
    <t>二十三-236</t>
    <phoneticPr fontId="3" type="noConversion"/>
  </si>
  <si>
    <t>二十三-252</t>
    <phoneticPr fontId="3" type="noConversion"/>
  </si>
  <si>
    <t>二十三-239</t>
    <phoneticPr fontId="3" type="noConversion"/>
  </si>
  <si>
    <t>二十三-242-2</t>
    <phoneticPr fontId="3" type="noConversion"/>
  </si>
  <si>
    <t>二十三-247</t>
    <phoneticPr fontId="3" type="noConversion"/>
  </si>
  <si>
    <t>張美秀031024656，支票2503173</t>
    <phoneticPr fontId="3" type="noConversion"/>
  </si>
  <si>
    <t>二十三-255</t>
    <phoneticPr fontId="3" type="noConversion"/>
  </si>
  <si>
    <t>二十三-273</t>
    <phoneticPr fontId="3" type="noConversion"/>
  </si>
  <si>
    <t>環臺顧問405030001850</t>
    <phoneticPr fontId="3" type="noConversion"/>
  </si>
  <si>
    <t>二十三-288</t>
    <phoneticPr fontId="3" type="noConversion"/>
  </si>
  <si>
    <t>二十三-298</t>
    <phoneticPr fontId="3" type="noConversion"/>
  </si>
  <si>
    <t>陳古人傑032001408，支票264185</t>
    <phoneticPr fontId="3" type="noConversion"/>
  </si>
  <si>
    <t>陳瑞龍</t>
    <phoneticPr fontId="3" type="noConversion"/>
  </si>
  <si>
    <t>二十三-296</t>
    <phoneticPr fontId="3" type="noConversion"/>
  </si>
  <si>
    <t>二十三-317</t>
    <phoneticPr fontId="3" type="noConversion"/>
  </si>
  <si>
    <t>陳昭蓉，跨行匯款</t>
    <phoneticPr fontId="3" type="noConversion"/>
  </si>
  <si>
    <t>陳昭蓉</t>
    <phoneticPr fontId="3" type="noConversion"/>
  </si>
  <si>
    <t>陳進志</t>
    <phoneticPr fontId="3" type="noConversion"/>
  </si>
  <si>
    <t>二十三-302</t>
    <phoneticPr fontId="3" type="noConversion"/>
  </si>
  <si>
    <t>二十三-349</t>
    <phoneticPr fontId="3" type="noConversion"/>
  </si>
  <si>
    <t>張美秀031024656，支票2503182</t>
    <phoneticPr fontId="3" type="noConversion"/>
  </si>
  <si>
    <t>二十三-325</t>
    <phoneticPr fontId="3" type="noConversion"/>
  </si>
  <si>
    <t>二十三-347.371.374</t>
    <phoneticPr fontId="3" type="noConversion"/>
  </si>
  <si>
    <t>張美秀，匯款</t>
    <phoneticPr fontId="3" type="noConversion"/>
  </si>
  <si>
    <t>二十三-379</t>
    <phoneticPr fontId="3" type="noConversion"/>
  </si>
  <si>
    <t>二十三-333</t>
    <phoneticPr fontId="3" type="noConversion"/>
  </si>
  <si>
    <t>二十三-384</t>
    <phoneticPr fontId="3" type="noConversion"/>
  </si>
  <si>
    <t>黃雀華</t>
    <phoneticPr fontId="3" type="noConversion"/>
  </si>
  <si>
    <t>二十三-419</t>
    <phoneticPr fontId="3" type="noConversion"/>
  </si>
  <si>
    <t>二十三-410</t>
    <phoneticPr fontId="3" type="noConversion"/>
  </si>
  <si>
    <t>二十三-423</t>
    <phoneticPr fontId="3" type="noConversion"/>
  </si>
  <si>
    <t>黃雀華313160080700</t>
    <phoneticPr fontId="3" type="noConversion"/>
  </si>
  <si>
    <t>二十三-421.427</t>
    <phoneticPr fontId="3" type="noConversion"/>
  </si>
  <si>
    <t>陳正機01800250041787</t>
    <phoneticPr fontId="3" type="noConversion"/>
  </si>
  <si>
    <t>蘇如妍</t>
    <phoneticPr fontId="3" type="noConversion"/>
  </si>
  <si>
    <t>二十三-451</t>
    <phoneticPr fontId="3" type="noConversion"/>
  </si>
  <si>
    <t>二十三-454</t>
    <phoneticPr fontId="3" type="noConversion"/>
  </si>
  <si>
    <t>環臺顧問030001850，支票264123</t>
    <phoneticPr fontId="3" type="noConversion"/>
  </si>
  <si>
    <t>陳敬慈</t>
    <phoneticPr fontId="3" type="noConversion"/>
  </si>
  <si>
    <t>林妙如</t>
    <phoneticPr fontId="3" type="noConversion"/>
  </si>
  <si>
    <t>二十三-466</t>
    <phoneticPr fontId="3" type="noConversion"/>
  </si>
  <si>
    <t>二十三-494.495</t>
    <phoneticPr fontId="3" type="noConversion"/>
  </si>
  <si>
    <t>張美秀，跨行匯款</t>
    <phoneticPr fontId="3" type="noConversion"/>
  </si>
  <si>
    <t>劉曉薇</t>
    <phoneticPr fontId="3" type="noConversion"/>
  </si>
  <si>
    <t>二十一-7-25</t>
    <phoneticPr fontId="3" type="noConversion"/>
  </si>
  <si>
    <t>二十三-492</t>
    <phoneticPr fontId="3" type="noConversion"/>
  </si>
  <si>
    <t>二十四-38-39</t>
    <phoneticPr fontId="3" type="noConversion"/>
  </si>
  <si>
    <t>劉曉薇，轉帳
白錦松，匯款</t>
    <phoneticPr fontId="3" type="noConversion"/>
  </si>
  <si>
    <t>張惠卿</t>
    <phoneticPr fontId="3" type="noConversion"/>
  </si>
  <si>
    <t>二十四-51</t>
    <phoneticPr fontId="3" type="noConversion"/>
  </si>
  <si>
    <t>二十四-87</t>
    <phoneticPr fontId="3" type="noConversion"/>
  </si>
  <si>
    <t>二十四-57</t>
    <phoneticPr fontId="3" type="noConversion"/>
  </si>
  <si>
    <t>張美秀</t>
    <phoneticPr fontId="3" type="noConversion"/>
  </si>
  <si>
    <t>二十四-94</t>
    <phoneticPr fontId="3" type="noConversion"/>
  </si>
  <si>
    <t>二十四-93</t>
    <phoneticPr fontId="3" type="noConversion"/>
  </si>
  <si>
    <t>張美秀031024656，支票2510656</t>
    <phoneticPr fontId="3" type="noConversion"/>
  </si>
  <si>
    <t>二十四-99</t>
    <phoneticPr fontId="3" type="noConversion"/>
  </si>
  <si>
    <t>二十四-114</t>
    <phoneticPr fontId="3" type="noConversion"/>
  </si>
  <si>
    <t>二十四-104</t>
    <phoneticPr fontId="3" type="noConversion"/>
  </si>
  <si>
    <t>二十四-117</t>
    <phoneticPr fontId="3" type="noConversion"/>
  </si>
  <si>
    <t>二十四-126</t>
    <phoneticPr fontId="3" type="noConversion"/>
  </si>
  <si>
    <t>二十四-131</t>
    <phoneticPr fontId="3" type="noConversion"/>
  </si>
  <si>
    <t>二十四-166</t>
    <phoneticPr fontId="3" type="noConversion"/>
  </si>
  <si>
    <t>二十四-134.136</t>
    <phoneticPr fontId="3" type="noConversion"/>
  </si>
  <si>
    <t>二十四-177</t>
    <phoneticPr fontId="3" type="noConversion"/>
  </si>
  <si>
    <t>二十四-212</t>
    <phoneticPr fontId="3" type="noConversion"/>
  </si>
  <si>
    <t>二十四-182</t>
    <phoneticPr fontId="3" type="noConversion"/>
  </si>
  <si>
    <t>陳正機01800250041787</t>
    <phoneticPr fontId="3" type="noConversion"/>
  </si>
  <si>
    <t>二十四-231</t>
    <phoneticPr fontId="3" type="noConversion"/>
  </si>
  <si>
    <t>陳古人傑032001408，支票265855</t>
    <phoneticPr fontId="3" type="noConversion"/>
  </si>
  <si>
    <t>二十四-216</t>
    <phoneticPr fontId="3" type="noConversion"/>
  </si>
  <si>
    <t>二十四-255</t>
    <phoneticPr fontId="3" type="noConversion"/>
  </si>
  <si>
    <t>二十四-217</t>
    <phoneticPr fontId="3" type="noConversion"/>
  </si>
  <si>
    <t>蔡淑珍</t>
    <phoneticPr fontId="3" type="noConversion"/>
  </si>
  <si>
    <t>二十四-234</t>
    <phoneticPr fontId="3" type="noConversion"/>
  </si>
  <si>
    <t>陳古人傑032001408，支票265859</t>
    <phoneticPr fontId="3" type="noConversion"/>
  </si>
  <si>
    <t>陳玉坤</t>
    <phoneticPr fontId="3" type="noConversion"/>
  </si>
  <si>
    <t>唐保國</t>
    <phoneticPr fontId="3" type="noConversion"/>
  </si>
  <si>
    <t>二十四-264</t>
    <phoneticPr fontId="3" type="noConversion"/>
  </si>
  <si>
    <t>二十四-276</t>
    <phoneticPr fontId="3" type="noConversion"/>
  </si>
  <si>
    <t>唐保國</t>
    <phoneticPr fontId="3" type="noConversion"/>
  </si>
  <si>
    <t>二十四-303</t>
    <phoneticPr fontId="3" type="noConversion"/>
  </si>
  <si>
    <t>二十四-304</t>
    <phoneticPr fontId="3" type="noConversion"/>
  </si>
  <si>
    <t>二十四-316</t>
    <phoneticPr fontId="3" type="noConversion"/>
  </si>
  <si>
    <t>環臺顧問030001850，支票264148</t>
    <phoneticPr fontId="3" type="noConversion"/>
  </si>
  <si>
    <t>二十四-303</t>
    <phoneticPr fontId="3" type="noConversion"/>
  </si>
  <si>
    <t>二十四-305</t>
    <phoneticPr fontId="3" type="noConversion"/>
  </si>
  <si>
    <t>二十四-316</t>
    <phoneticPr fontId="3" type="noConversion"/>
  </si>
  <si>
    <t>環臺顧問030001850，支票264148</t>
    <phoneticPr fontId="3" type="noConversion"/>
  </si>
  <si>
    <t>唐保國</t>
    <phoneticPr fontId="3" type="noConversion"/>
  </si>
  <si>
    <t>二十五-5</t>
    <phoneticPr fontId="3" type="noConversion"/>
  </si>
  <si>
    <t>二十五-20</t>
    <phoneticPr fontId="3" type="noConversion"/>
  </si>
  <si>
    <t>二十五-8.10.12</t>
    <phoneticPr fontId="3" type="noConversion"/>
  </si>
  <si>
    <t>二十五-24</t>
    <phoneticPr fontId="3" type="noConversion"/>
  </si>
  <si>
    <t>二十五-25</t>
    <phoneticPr fontId="3" type="noConversion"/>
  </si>
  <si>
    <t>二十五-26</t>
    <phoneticPr fontId="3" type="noConversion"/>
  </si>
  <si>
    <t>環臺顧問030001850，支票265902</t>
    <phoneticPr fontId="3" type="noConversion"/>
  </si>
  <si>
    <t>二十五-66</t>
    <phoneticPr fontId="3" type="noConversion"/>
  </si>
  <si>
    <t>二十五-69</t>
    <phoneticPr fontId="3" type="noConversion"/>
  </si>
  <si>
    <t>二十五-105.106</t>
    <phoneticPr fontId="3" type="noConversion"/>
  </si>
  <si>
    <t>轉帳</t>
    <phoneticPr fontId="3" type="noConversion"/>
  </si>
  <si>
    <t>二十五-68</t>
    <phoneticPr fontId="3" type="noConversion"/>
  </si>
  <si>
    <t>劉勝雄</t>
    <phoneticPr fontId="3" type="noConversion"/>
  </si>
  <si>
    <t>二十五-70</t>
    <phoneticPr fontId="3" type="noConversion"/>
  </si>
  <si>
    <t>陳美金</t>
    <phoneticPr fontId="3" type="noConversion"/>
  </si>
  <si>
    <t>二十五-93</t>
    <phoneticPr fontId="3" type="noConversion"/>
  </si>
  <si>
    <t>二十五-137</t>
    <phoneticPr fontId="3" type="noConversion"/>
  </si>
  <si>
    <t>二十五-97</t>
    <phoneticPr fontId="3" type="noConversion"/>
  </si>
  <si>
    <t>二十一-7-25</t>
    <phoneticPr fontId="3" type="noConversion"/>
  </si>
  <si>
    <t>二十五-93</t>
    <phoneticPr fontId="3" type="noConversion"/>
  </si>
  <si>
    <t>二十五-97</t>
    <phoneticPr fontId="3" type="noConversion"/>
  </si>
  <si>
    <t>王邦臻037501253031</t>
    <phoneticPr fontId="3" type="noConversion"/>
  </si>
  <si>
    <t>二十五-145</t>
    <phoneticPr fontId="3" type="noConversion"/>
  </si>
  <si>
    <t>二十五-151</t>
    <phoneticPr fontId="3" type="noConversion"/>
  </si>
  <si>
    <t>二十五-145</t>
    <phoneticPr fontId="3" type="noConversion"/>
  </si>
  <si>
    <t>二十五-193</t>
    <phoneticPr fontId="3" type="noConversion"/>
  </si>
  <si>
    <t>二十五-151</t>
    <phoneticPr fontId="3" type="noConversion"/>
  </si>
  <si>
    <t>AE91</t>
    <phoneticPr fontId="3" type="noConversion"/>
  </si>
  <si>
    <t>二十五-195</t>
    <phoneticPr fontId="3" type="noConversion"/>
  </si>
  <si>
    <t>二十五-196</t>
    <phoneticPr fontId="3" type="noConversion"/>
  </si>
  <si>
    <t>二十五-270</t>
    <phoneticPr fontId="3" type="noConversion"/>
  </si>
  <si>
    <t>陳古人傑032001408，支票265873</t>
    <phoneticPr fontId="3" type="noConversion"/>
  </si>
  <si>
    <t>二十五-201.211</t>
    <phoneticPr fontId="3" type="noConversion"/>
  </si>
  <si>
    <t>二十五-244</t>
    <phoneticPr fontId="3" type="noConversion"/>
  </si>
  <si>
    <t>二十五-206.208.212</t>
    <phoneticPr fontId="3" type="noConversion"/>
  </si>
  <si>
    <t>二十五-201.211</t>
    <phoneticPr fontId="3" type="noConversion"/>
  </si>
  <si>
    <t>張淑燕</t>
    <phoneticPr fontId="3" type="noConversion"/>
  </si>
  <si>
    <t>陳古人傑</t>
    <phoneticPr fontId="3" type="noConversion"/>
  </si>
  <si>
    <t>二十五-264</t>
    <phoneticPr fontId="3" type="noConversion"/>
  </si>
  <si>
    <t>二十五-265</t>
    <phoneticPr fontId="3" type="noConversion"/>
  </si>
  <si>
    <t>二十五-292</t>
    <phoneticPr fontId="3" type="noConversion"/>
  </si>
  <si>
    <t>陳古人傑032001408，支票265879</t>
    <phoneticPr fontId="3" type="noConversion"/>
  </si>
  <si>
    <t>二十五-273</t>
    <phoneticPr fontId="3" type="noConversion"/>
  </si>
  <si>
    <t>二十五-274</t>
    <phoneticPr fontId="3" type="noConversion"/>
  </si>
  <si>
    <t>二十五-291</t>
    <phoneticPr fontId="3" type="noConversion"/>
  </si>
  <si>
    <t>陳古人傑032001408，支票265880</t>
    <phoneticPr fontId="3" type="noConversion"/>
  </si>
  <si>
    <t>二十五-280</t>
    <phoneticPr fontId="3" type="noConversion"/>
  </si>
  <si>
    <t>二十五-281</t>
    <phoneticPr fontId="3" type="noConversion"/>
  </si>
  <si>
    <t>陳古人傑032001408，支票265882</t>
    <phoneticPr fontId="3" type="noConversion"/>
  </si>
  <si>
    <t>Y1</t>
    <phoneticPr fontId="3" type="noConversion"/>
  </si>
  <si>
    <t>二十六-4-10</t>
    <phoneticPr fontId="3" type="noConversion"/>
  </si>
  <si>
    <t>二十六-13</t>
    <phoneticPr fontId="3" type="noConversion"/>
  </si>
  <si>
    <t>二十六-25</t>
    <phoneticPr fontId="3" type="noConversion"/>
  </si>
  <si>
    <t>二十六-17</t>
    <phoneticPr fontId="3" type="noConversion"/>
  </si>
  <si>
    <t>二十六-4-10</t>
    <phoneticPr fontId="3" type="noConversion"/>
  </si>
  <si>
    <t>二十六-44</t>
    <phoneticPr fontId="3" type="noConversion"/>
  </si>
  <si>
    <t>二十六-65</t>
    <phoneticPr fontId="3" type="noConversion"/>
  </si>
  <si>
    <t>張美秀031024656，支票2503175</t>
    <phoneticPr fontId="3" type="noConversion"/>
  </si>
  <si>
    <t>二十六-68</t>
    <phoneticPr fontId="3" type="noConversion"/>
  </si>
  <si>
    <t>二十六-83</t>
    <phoneticPr fontId="3" type="noConversion"/>
  </si>
  <si>
    <t>二十六-70</t>
    <phoneticPr fontId="3" type="noConversion"/>
  </si>
  <si>
    <t>二十六-4-10</t>
    <phoneticPr fontId="3" type="noConversion"/>
  </si>
  <si>
    <t>二十六-87.115</t>
    <phoneticPr fontId="3" type="noConversion"/>
  </si>
  <si>
    <t>白錦松，跨行匯款</t>
    <phoneticPr fontId="3" type="noConversion"/>
  </si>
  <si>
    <t>吳明德</t>
    <phoneticPr fontId="3" type="noConversion"/>
  </si>
  <si>
    <t>二十六-90</t>
    <phoneticPr fontId="3" type="noConversion"/>
  </si>
  <si>
    <t>二十六-107</t>
    <phoneticPr fontId="3" type="noConversion"/>
  </si>
  <si>
    <t>許伶夷068500066427</t>
    <phoneticPr fontId="3" type="noConversion"/>
  </si>
  <si>
    <t>牛建英</t>
    <phoneticPr fontId="3" type="noConversion"/>
  </si>
  <si>
    <t>張權</t>
    <phoneticPr fontId="3" type="noConversion"/>
  </si>
  <si>
    <t>張淑燕</t>
    <phoneticPr fontId="3" type="noConversion"/>
  </si>
  <si>
    <t>周克賢</t>
    <phoneticPr fontId="3" type="noConversion"/>
  </si>
  <si>
    <t>于彩鳳</t>
    <phoneticPr fontId="3" type="noConversion"/>
  </si>
  <si>
    <t>邱蕙蘭</t>
    <phoneticPr fontId="3" type="noConversion"/>
  </si>
  <si>
    <t>廖育德</t>
    <phoneticPr fontId="3" type="noConversion"/>
  </si>
  <si>
    <t>二十六-128</t>
    <phoneticPr fontId="3" type="noConversion"/>
  </si>
  <si>
    <t>陳家進</t>
    <phoneticPr fontId="3" type="noConversion"/>
  </si>
  <si>
    <t>李聲宏</t>
    <phoneticPr fontId="3" type="noConversion"/>
  </si>
  <si>
    <t>沈慧綺</t>
    <phoneticPr fontId="3" type="noConversion"/>
  </si>
  <si>
    <t>劉秀雯</t>
    <phoneticPr fontId="3" type="noConversion"/>
  </si>
  <si>
    <t>李明晃</t>
    <phoneticPr fontId="3" type="noConversion"/>
  </si>
  <si>
    <t>二十六-4-10</t>
    <phoneticPr fontId="3" type="noConversion"/>
  </si>
  <si>
    <t>二十六-155</t>
    <phoneticPr fontId="3" type="noConversion"/>
  </si>
  <si>
    <t>二十六-176</t>
    <phoneticPr fontId="3" type="noConversion"/>
  </si>
  <si>
    <t>陳古人傑032001408，支票264191</t>
    <phoneticPr fontId="3" type="noConversion"/>
  </si>
  <si>
    <t>張美秀</t>
    <phoneticPr fontId="3" type="noConversion"/>
  </si>
  <si>
    <t>二十六-171</t>
    <phoneticPr fontId="3" type="noConversion"/>
  </si>
  <si>
    <t>二十六-178</t>
    <phoneticPr fontId="3" type="noConversion"/>
  </si>
  <si>
    <t>張美秀031024656，支票2503188</t>
    <phoneticPr fontId="3" type="noConversion"/>
  </si>
  <si>
    <t>二十六-4-10</t>
    <phoneticPr fontId="3" type="noConversion"/>
  </si>
  <si>
    <t>二十六-200</t>
    <phoneticPr fontId="3" type="noConversion"/>
  </si>
  <si>
    <t>二十六-203</t>
    <phoneticPr fontId="3" type="noConversion"/>
  </si>
  <si>
    <t>白錦松，跨行匯款</t>
    <phoneticPr fontId="3" type="noConversion"/>
  </si>
  <si>
    <t>張淑燕</t>
    <phoneticPr fontId="3" type="noConversion"/>
  </si>
  <si>
    <t>二十六-4-10</t>
    <phoneticPr fontId="3" type="noConversion"/>
  </si>
  <si>
    <t>二十六-218</t>
    <phoneticPr fontId="3" type="noConversion"/>
  </si>
  <si>
    <t>二十六-231</t>
    <phoneticPr fontId="3" type="noConversion"/>
  </si>
  <si>
    <t>二十六-238</t>
    <phoneticPr fontId="3" type="noConversion"/>
  </si>
  <si>
    <t>陳怡欣</t>
    <phoneticPr fontId="3" type="noConversion"/>
  </si>
  <si>
    <t>二十六-4-10</t>
    <phoneticPr fontId="3" type="noConversion"/>
  </si>
  <si>
    <t>二十六-238</t>
    <phoneticPr fontId="3" type="noConversion"/>
  </si>
  <si>
    <t>二十六-267</t>
    <phoneticPr fontId="3" type="noConversion"/>
  </si>
  <si>
    <t>二十六-247</t>
    <phoneticPr fontId="3" type="noConversion"/>
  </si>
  <si>
    <t>王邦臻037501253031</t>
    <phoneticPr fontId="3" type="noConversion"/>
  </si>
  <si>
    <t>于彩鳳</t>
    <phoneticPr fontId="3" type="noConversion"/>
  </si>
  <si>
    <t>二十六-4-10</t>
    <phoneticPr fontId="3" type="noConversion"/>
  </si>
  <si>
    <t>二十六-280</t>
    <phoneticPr fontId="3" type="noConversion"/>
  </si>
  <si>
    <t>二十六-290</t>
    <phoneticPr fontId="3" type="noConversion"/>
  </si>
  <si>
    <t>二十六-281</t>
    <phoneticPr fontId="3" type="noConversion"/>
  </si>
  <si>
    <t>王邦臻037501253031</t>
    <phoneticPr fontId="3" type="noConversion"/>
  </si>
  <si>
    <t>張淑燕</t>
    <phoneticPr fontId="3" type="noConversion"/>
  </si>
  <si>
    <t>二十六-303</t>
    <phoneticPr fontId="3" type="noConversion"/>
  </si>
  <si>
    <t>二十六-317</t>
    <phoneticPr fontId="3" type="noConversion"/>
  </si>
  <si>
    <t>張美秀031024656，支票2503193</t>
    <phoneticPr fontId="3" type="noConversion"/>
  </si>
  <si>
    <t>二十六-323</t>
    <phoneticPr fontId="3" type="noConversion"/>
  </si>
  <si>
    <t>二十六-339</t>
    <phoneticPr fontId="3" type="noConversion"/>
  </si>
  <si>
    <t>二十六-328.330.331</t>
    <phoneticPr fontId="3" type="noConversion"/>
  </si>
  <si>
    <t>于彩鳳</t>
    <phoneticPr fontId="3" type="noConversion"/>
  </si>
  <si>
    <t>二十六-4-10</t>
    <phoneticPr fontId="3" type="noConversion"/>
  </si>
  <si>
    <t>二十六-323</t>
    <phoneticPr fontId="3" type="noConversion"/>
  </si>
  <si>
    <t>二十六-340</t>
    <phoneticPr fontId="3" type="noConversion"/>
  </si>
  <si>
    <t>二十六-328.330.331</t>
    <phoneticPr fontId="3" type="noConversion"/>
  </si>
  <si>
    <t>白錦松10062511181
許伶夷068500066427</t>
    <phoneticPr fontId="3" type="noConversion"/>
  </si>
  <si>
    <t>19800000
7920000</t>
    <phoneticPr fontId="3" type="noConversion"/>
  </si>
  <si>
    <t>二十六-363</t>
    <phoneticPr fontId="3" type="noConversion"/>
  </si>
  <si>
    <t>二十六-384</t>
    <phoneticPr fontId="3" type="noConversion"/>
  </si>
  <si>
    <t>環臺顧問030001850，支票264127</t>
    <phoneticPr fontId="3" type="noConversion"/>
  </si>
  <si>
    <t>張淑燕</t>
    <phoneticPr fontId="3" type="noConversion"/>
  </si>
  <si>
    <t>二十六-4-10</t>
    <phoneticPr fontId="3" type="noConversion"/>
  </si>
  <si>
    <t>二十六-398</t>
    <phoneticPr fontId="3" type="noConversion"/>
  </si>
  <si>
    <t>二十六-425</t>
    <phoneticPr fontId="3" type="noConversion"/>
  </si>
  <si>
    <t>二十六-399.401.407</t>
    <phoneticPr fontId="3" type="noConversion"/>
  </si>
  <si>
    <t>許伶夷068500066427</t>
    <phoneticPr fontId="3" type="noConversion"/>
  </si>
  <si>
    <t>二十六-442</t>
    <phoneticPr fontId="3" type="noConversion"/>
  </si>
  <si>
    <t>二十六-440</t>
    <phoneticPr fontId="3" type="noConversion"/>
  </si>
  <si>
    <t>環臺顧問030001850，支票264132</t>
    <phoneticPr fontId="3" type="noConversion"/>
  </si>
  <si>
    <t>二十六-4-10</t>
    <phoneticPr fontId="3" type="noConversion"/>
  </si>
  <si>
    <t>二十六-440</t>
    <phoneticPr fontId="3" type="noConversion"/>
  </si>
  <si>
    <t>環臺顧問030001850，支票264132</t>
    <phoneticPr fontId="3" type="noConversion"/>
  </si>
  <si>
    <t>焦嘉行</t>
    <phoneticPr fontId="3" type="noConversion"/>
  </si>
  <si>
    <t>二十六-4-10</t>
    <phoneticPr fontId="3" type="noConversion"/>
  </si>
  <si>
    <t>二十六-440</t>
    <phoneticPr fontId="3" type="noConversion"/>
  </si>
  <si>
    <t>環臺顧問030001850，支票264132</t>
    <phoneticPr fontId="3" type="noConversion"/>
  </si>
  <si>
    <t>張美秀</t>
    <phoneticPr fontId="3" type="noConversion"/>
  </si>
  <si>
    <t>二十六-467</t>
    <phoneticPr fontId="3" type="noConversion"/>
  </si>
  <si>
    <t>二十六-465</t>
    <phoneticPr fontId="3" type="noConversion"/>
  </si>
  <si>
    <t>張美秀031024656，支票2510655</t>
    <phoneticPr fontId="3" type="noConversion"/>
  </si>
  <si>
    <t>二十六-479</t>
    <phoneticPr fontId="3" type="noConversion"/>
  </si>
  <si>
    <t>二十六-493</t>
    <phoneticPr fontId="3" type="noConversion"/>
  </si>
  <si>
    <t>二十六-481.485</t>
    <phoneticPr fontId="3" type="noConversion"/>
  </si>
  <si>
    <t>白錦松10062511181</t>
    <phoneticPr fontId="3" type="noConversion"/>
  </si>
  <si>
    <t>陳綺璋</t>
    <phoneticPr fontId="3" type="noConversion"/>
  </si>
  <si>
    <t>二十六-500</t>
    <phoneticPr fontId="3" type="noConversion"/>
  </si>
  <si>
    <t>二十六-498</t>
    <phoneticPr fontId="3" type="noConversion"/>
  </si>
  <si>
    <t>沈萬居，匯款</t>
    <phoneticPr fontId="3" type="noConversion"/>
  </si>
  <si>
    <t>二十六-502</t>
    <phoneticPr fontId="3" type="noConversion"/>
  </si>
  <si>
    <t>二十六-513</t>
    <phoneticPr fontId="3" type="noConversion"/>
  </si>
  <si>
    <t>二十六-511</t>
    <phoneticPr fontId="3" type="noConversion"/>
  </si>
  <si>
    <t>二十七-66</t>
    <phoneticPr fontId="3" type="noConversion"/>
  </si>
  <si>
    <t>陳古人傑032001408，支票</t>
    <phoneticPr fontId="3" type="noConversion"/>
  </si>
  <si>
    <t>二十七-3</t>
    <phoneticPr fontId="3" type="noConversion"/>
  </si>
  <si>
    <t>二十七-89</t>
    <phoneticPr fontId="3" type="noConversion"/>
  </si>
  <si>
    <t>環臺顧問030001850，支票</t>
    <phoneticPr fontId="3" type="noConversion"/>
  </si>
  <si>
    <t>二十六-4-10</t>
    <phoneticPr fontId="3" type="noConversion"/>
  </si>
  <si>
    <t>二十七-34</t>
    <phoneticPr fontId="3" type="noConversion"/>
  </si>
  <si>
    <t>二十七-16</t>
    <phoneticPr fontId="3" type="noConversion"/>
  </si>
  <si>
    <t>二十七-50</t>
    <phoneticPr fontId="3" type="noConversion"/>
  </si>
  <si>
    <t>二十七-47</t>
    <phoneticPr fontId="3" type="noConversion"/>
  </si>
  <si>
    <t>張美秀031024656，支票2510663</t>
    <phoneticPr fontId="3" type="noConversion"/>
  </si>
  <si>
    <t>二十七-71</t>
    <phoneticPr fontId="3" type="noConversion"/>
  </si>
  <si>
    <t>二十七-101</t>
    <phoneticPr fontId="3" type="noConversion"/>
  </si>
  <si>
    <t>二十七-77.83</t>
    <phoneticPr fontId="3" type="noConversion"/>
  </si>
  <si>
    <t>許伶夷068500066427</t>
    <phoneticPr fontId="3" type="noConversion"/>
  </si>
  <si>
    <t>黃雅莉</t>
    <phoneticPr fontId="3" type="noConversion"/>
  </si>
  <si>
    <t>二十六-4-10</t>
    <phoneticPr fontId="3" type="noConversion"/>
  </si>
  <si>
    <t>二十七-133</t>
    <phoneticPr fontId="3" type="noConversion"/>
  </si>
  <si>
    <t>二十七-114</t>
    <phoneticPr fontId="3" type="noConversion"/>
  </si>
  <si>
    <t>環臺顧問030001850，支票264140</t>
    <phoneticPr fontId="3" type="noConversion"/>
  </si>
  <si>
    <t>二十七-145</t>
    <phoneticPr fontId="3" type="noConversion"/>
  </si>
  <si>
    <t>二十七-157</t>
    <phoneticPr fontId="3" type="noConversion"/>
  </si>
  <si>
    <t>二十七-149</t>
    <phoneticPr fontId="3" type="noConversion"/>
  </si>
  <si>
    <t>二十七-184</t>
    <phoneticPr fontId="3" type="noConversion"/>
  </si>
  <si>
    <t>二十七-185</t>
    <phoneticPr fontId="3" type="noConversion"/>
  </si>
  <si>
    <t>二十七-210</t>
    <phoneticPr fontId="3" type="noConversion"/>
  </si>
  <si>
    <t>陳古人傑032001408，支票265862</t>
    <phoneticPr fontId="3" type="noConversion"/>
  </si>
  <si>
    <t>二十七-262</t>
    <phoneticPr fontId="3" type="noConversion"/>
  </si>
  <si>
    <t>二十七-276</t>
    <phoneticPr fontId="3" type="noConversion"/>
  </si>
  <si>
    <t>二十七-254</t>
    <phoneticPr fontId="3" type="noConversion"/>
  </si>
  <si>
    <t>徐箴贏</t>
    <phoneticPr fontId="3" type="noConversion"/>
  </si>
  <si>
    <t>二十七-295</t>
    <phoneticPr fontId="3" type="noConversion"/>
  </si>
  <si>
    <t>二十七-296</t>
    <phoneticPr fontId="3" type="noConversion"/>
  </si>
  <si>
    <t>二十七-309</t>
    <phoneticPr fontId="3" type="noConversion"/>
  </si>
  <si>
    <t>陳美金，轉帳</t>
    <phoneticPr fontId="3" type="noConversion"/>
  </si>
  <si>
    <t>陳美金</t>
    <phoneticPr fontId="3" type="noConversion"/>
  </si>
  <si>
    <t>游惠娟</t>
    <phoneticPr fontId="3" type="noConversion"/>
  </si>
  <si>
    <t>游惠娟</t>
    <phoneticPr fontId="3" type="noConversion"/>
  </si>
  <si>
    <t>二十六-4-10</t>
    <phoneticPr fontId="3" type="noConversion"/>
  </si>
  <si>
    <t>二十七-338</t>
    <phoneticPr fontId="3" type="noConversion"/>
  </si>
  <si>
    <t>二十七-339</t>
    <phoneticPr fontId="3" type="noConversion"/>
  </si>
  <si>
    <t>二十七-309</t>
    <phoneticPr fontId="3" type="noConversion"/>
  </si>
  <si>
    <t>現金存入</t>
    <phoneticPr fontId="3" type="noConversion"/>
  </si>
  <si>
    <t>曾振家</t>
    <phoneticPr fontId="3" type="noConversion"/>
  </si>
  <si>
    <t>二十七-373</t>
    <phoneticPr fontId="3" type="noConversion"/>
  </si>
  <si>
    <t>二十七-408</t>
    <phoneticPr fontId="3" type="noConversion"/>
  </si>
  <si>
    <t>二十七-383</t>
    <phoneticPr fontId="3" type="noConversion"/>
  </si>
  <si>
    <t>王邦臻037501253031</t>
    <phoneticPr fontId="3" type="noConversion"/>
  </si>
  <si>
    <t>陳怡倫</t>
    <phoneticPr fontId="3" type="noConversion"/>
  </si>
  <si>
    <t>二十七-373</t>
    <phoneticPr fontId="3" type="noConversion"/>
  </si>
  <si>
    <t>二十七-383</t>
    <phoneticPr fontId="3" type="noConversion"/>
  </si>
  <si>
    <t>二十七-442</t>
    <phoneticPr fontId="3" type="noConversion"/>
  </si>
  <si>
    <t>二十七-443</t>
    <phoneticPr fontId="3" type="noConversion"/>
  </si>
  <si>
    <t>二十七-468</t>
    <phoneticPr fontId="3" type="noConversion"/>
  </si>
  <si>
    <t>陳古人傑032001408，支票265878</t>
    <phoneticPr fontId="3" type="noConversion"/>
  </si>
  <si>
    <t>吳德賢</t>
    <phoneticPr fontId="3" type="noConversion"/>
  </si>
  <si>
    <t>二十七-459</t>
    <phoneticPr fontId="3" type="noConversion"/>
  </si>
  <si>
    <t>二十七-460</t>
    <phoneticPr fontId="3" type="noConversion"/>
  </si>
  <si>
    <t>二十七-464</t>
    <phoneticPr fontId="3" type="noConversion"/>
  </si>
  <si>
    <t>許賢生，轉帳</t>
    <phoneticPr fontId="3" type="noConversion"/>
  </si>
  <si>
    <t>李安政</t>
    <phoneticPr fontId="3" type="noConversion"/>
  </si>
  <si>
    <t>二十七-461</t>
    <phoneticPr fontId="3" type="noConversion"/>
  </si>
  <si>
    <t>二十七-459</t>
    <phoneticPr fontId="3" type="noConversion"/>
  </si>
  <si>
    <t>吳侃</t>
    <phoneticPr fontId="3" type="noConversion"/>
  </si>
  <si>
    <t>許賢生</t>
    <phoneticPr fontId="3" type="noConversion"/>
  </si>
  <si>
    <t>二十七-477</t>
    <phoneticPr fontId="3" type="noConversion"/>
  </si>
  <si>
    <t>二十七-478</t>
    <phoneticPr fontId="3" type="noConversion"/>
  </si>
  <si>
    <t>二十七-467</t>
    <phoneticPr fontId="3" type="noConversion"/>
  </si>
  <si>
    <t>許賢生，轉帳</t>
    <phoneticPr fontId="3" type="noConversion"/>
  </si>
  <si>
    <t>許賢生</t>
    <phoneticPr fontId="3" type="noConversion"/>
  </si>
  <si>
    <t>二十七-477</t>
    <phoneticPr fontId="3" type="noConversion"/>
  </si>
  <si>
    <t>R1</t>
    <phoneticPr fontId="3" type="noConversion"/>
  </si>
  <si>
    <t>許文斌</t>
    <phoneticPr fontId="3" type="noConversion"/>
  </si>
  <si>
    <t>二十八-4-11</t>
    <phoneticPr fontId="3" type="noConversion"/>
  </si>
  <si>
    <t>二十八-13</t>
    <phoneticPr fontId="3" type="noConversion"/>
  </si>
  <si>
    <t>二十八-24</t>
    <phoneticPr fontId="3" type="noConversion"/>
  </si>
  <si>
    <t>二十八-18</t>
    <phoneticPr fontId="3" type="noConversion"/>
  </si>
  <si>
    <t>黃玉清</t>
    <phoneticPr fontId="3" type="noConversion"/>
  </si>
  <si>
    <t>蕭瑋婷</t>
    <phoneticPr fontId="3" type="noConversion"/>
  </si>
  <si>
    <t>二十八-25</t>
    <phoneticPr fontId="3" type="noConversion"/>
  </si>
  <si>
    <t>蕭瑋倫</t>
    <phoneticPr fontId="3" type="noConversion"/>
  </si>
  <si>
    <t>簡文憲</t>
    <phoneticPr fontId="3" type="noConversion"/>
  </si>
  <si>
    <t>二十八-28</t>
    <phoneticPr fontId="3" type="noConversion"/>
  </si>
  <si>
    <t>二十八-29</t>
    <phoneticPr fontId="3" type="noConversion"/>
  </si>
  <si>
    <t>二十八-31.54.57</t>
    <phoneticPr fontId="3" type="noConversion"/>
  </si>
  <si>
    <t>陳建璋</t>
    <phoneticPr fontId="3" type="noConversion"/>
  </si>
  <si>
    <t>二十八-34</t>
    <phoneticPr fontId="3" type="noConversion"/>
  </si>
  <si>
    <t>徐雙俊</t>
    <phoneticPr fontId="3" type="noConversion"/>
  </si>
  <si>
    <t>林惠玲</t>
    <phoneticPr fontId="3" type="noConversion"/>
  </si>
  <si>
    <t>二十八-44</t>
    <phoneticPr fontId="3" type="noConversion"/>
  </si>
  <si>
    <t>鍾秀明</t>
    <phoneticPr fontId="3" type="noConversion"/>
  </si>
  <si>
    <t>吳金英</t>
    <phoneticPr fontId="3" type="noConversion"/>
  </si>
  <si>
    <t>二十八-50</t>
    <phoneticPr fontId="3" type="noConversion"/>
  </si>
  <si>
    <t>陳宗良</t>
    <phoneticPr fontId="3" type="noConversion"/>
  </si>
  <si>
    <t>邱清彰</t>
    <phoneticPr fontId="3" type="noConversion"/>
  </si>
  <si>
    <t>二十八-61</t>
    <phoneticPr fontId="3" type="noConversion"/>
  </si>
  <si>
    <t>吳盛發</t>
    <phoneticPr fontId="3" type="noConversion"/>
  </si>
  <si>
    <t>謝燊宗</t>
    <phoneticPr fontId="3" type="noConversion"/>
  </si>
  <si>
    <t>二十八-39</t>
    <phoneticPr fontId="3" type="noConversion"/>
  </si>
  <si>
    <t>二十八-74</t>
    <phoneticPr fontId="3" type="noConversion"/>
  </si>
  <si>
    <t>二十八-79</t>
    <phoneticPr fontId="3" type="noConversion"/>
  </si>
  <si>
    <t>二十八-69.78</t>
    <phoneticPr fontId="3" type="noConversion"/>
  </si>
  <si>
    <t>郭淑珍001866，支票0341177
林芬玲，匯款</t>
    <phoneticPr fontId="3" type="noConversion"/>
  </si>
  <si>
    <t>徐榮蓮</t>
    <phoneticPr fontId="3" type="noConversion"/>
  </si>
  <si>
    <t>二十八-88</t>
    <phoneticPr fontId="3" type="noConversion"/>
  </si>
  <si>
    <t>二十八-98</t>
    <phoneticPr fontId="3" type="noConversion"/>
  </si>
  <si>
    <t>高金枝</t>
    <phoneticPr fontId="3" type="noConversion"/>
  </si>
  <si>
    <t>邱勛奇</t>
    <phoneticPr fontId="3" type="noConversion"/>
  </si>
  <si>
    <t>陳佑豪</t>
    <phoneticPr fontId="3" type="noConversion"/>
  </si>
  <si>
    <t>二十八-88</t>
    <phoneticPr fontId="3" type="noConversion"/>
  </si>
  <si>
    <t>二十八-103</t>
    <phoneticPr fontId="3" type="noConversion"/>
  </si>
  <si>
    <t>謝士偉</t>
    <phoneticPr fontId="3" type="noConversion"/>
  </si>
  <si>
    <t>楊國偉</t>
    <phoneticPr fontId="3" type="noConversion"/>
  </si>
  <si>
    <t>魏宏達</t>
    <phoneticPr fontId="3" type="noConversion"/>
  </si>
  <si>
    <t>二十八-88</t>
    <phoneticPr fontId="3" type="noConversion"/>
  </si>
  <si>
    <t>二十八-112</t>
    <phoneticPr fontId="3" type="noConversion"/>
  </si>
  <si>
    <t>蘇聖中</t>
    <phoneticPr fontId="3" type="noConversion"/>
  </si>
  <si>
    <t>二十八-116</t>
    <phoneticPr fontId="3" type="noConversion"/>
  </si>
  <si>
    <t>二十八-108</t>
    <phoneticPr fontId="3" type="noConversion"/>
  </si>
  <si>
    <t>蘇聖中，匯款</t>
    <phoneticPr fontId="3" type="noConversion"/>
  </si>
  <si>
    <t>二十八-121</t>
    <phoneticPr fontId="3" type="noConversion"/>
  </si>
  <si>
    <t>二十八-129</t>
    <phoneticPr fontId="3" type="noConversion"/>
  </si>
  <si>
    <t>二十八-122.123.141</t>
    <phoneticPr fontId="3" type="noConversion"/>
  </si>
  <si>
    <t>闕雪芬</t>
    <phoneticPr fontId="3" type="noConversion"/>
  </si>
  <si>
    <t>二十八-121</t>
    <phoneticPr fontId="3" type="noConversion"/>
  </si>
  <si>
    <t>鄭美枝</t>
    <phoneticPr fontId="3" type="noConversion"/>
  </si>
  <si>
    <t>林玉桂</t>
    <phoneticPr fontId="3" type="noConversion"/>
  </si>
  <si>
    <t>張淑惠</t>
    <phoneticPr fontId="3" type="noConversion"/>
  </si>
  <si>
    <t>郭國標</t>
    <phoneticPr fontId="3" type="noConversion"/>
  </si>
  <si>
    <t>鍾秋香</t>
    <phoneticPr fontId="3" type="noConversion"/>
  </si>
  <si>
    <t>吳盛發</t>
    <phoneticPr fontId="3" type="noConversion"/>
  </si>
  <si>
    <t>黃雲嬌</t>
    <phoneticPr fontId="3" type="noConversion"/>
  </si>
  <si>
    <t>曾密雲</t>
    <phoneticPr fontId="3" type="noConversion"/>
  </si>
  <si>
    <t>余學志</t>
    <phoneticPr fontId="3" type="noConversion"/>
  </si>
  <si>
    <t>陳郭淑卿</t>
    <phoneticPr fontId="3" type="noConversion"/>
  </si>
  <si>
    <t>黃惠華</t>
    <phoneticPr fontId="3" type="noConversion"/>
  </si>
  <si>
    <t>蔡嘉凌</t>
    <phoneticPr fontId="3" type="noConversion"/>
  </si>
  <si>
    <t>魏秀文</t>
    <phoneticPr fontId="3" type="noConversion"/>
  </si>
  <si>
    <t>潘菊芬</t>
    <phoneticPr fontId="3" type="noConversion"/>
  </si>
  <si>
    <t>范美玉</t>
    <phoneticPr fontId="3" type="noConversion"/>
  </si>
  <si>
    <t>邱勛奇</t>
    <phoneticPr fontId="3" type="noConversion"/>
  </si>
  <si>
    <t>許榮貴</t>
    <phoneticPr fontId="3" type="noConversion"/>
  </si>
  <si>
    <t>賴圓</t>
    <phoneticPr fontId="3" type="noConversion"/>
  </si>
  <si>
    <t>林泯瑄</t>
    <phoneticPr fontId="3" type="noConversion"/>
  </si>
  <si>
    <t>林碧蓮</t>
    <phoneticPr fontId="3" type="noConversion"/>
  </si>
  <si>
    <t>二十八-145</t>
    <phoneticPr fontId="3" type="noConversion"/>
  </si>
  <si>
    <t>二十八-143</t>
    <phoneticPr fontId="3" type="noConversion"/>
  </si>
  <si>
    <t>二十八-147.153</t>
    <phoneticPr fontId="3" type="noConversion"/>
  </si>
  <si>
    <t>裴慧娟09560226818</t>
    <phoneticPr fontId="3" type="noConversion"/>
  </si>
  <si>
    <t>二十八-161</t>
    <phoneticPr fontId="3" type="noConversion"/>
  </si>
  <si>
    <t>二十八-159</t>
    <phoneticPr fontId="3" type="noConversion"/>
  </si>
  <si>
    <t>陳古人傑032001408，支票306449</t>
    <phoneticPr fontId="3" type="noConversion"/>
  </si>
  <si>
    <t>二十八-173</t>
    <phoneticPr fontId="3" type="noConversion"/>
  </si>
  <si>
    <t>二十八-186</t>
    <phoneticPr fontId="3" type="noConversion"/>
  </si>
  <si>
    <t>二十八-174-176</t>
    <phoneticPr fontId="3" type="noConversion"/>
  </si>
  <si>
    <t>許伶夷068500066427
邱秀貞102051005284</t>
    <phoneticPr fontId="3" type="noConversion"/>
  </si>
  <si>
    <t>張美秀</t>
    <phoneticPr fontId="3" type="noConversion"/>
  </si>
  <si>
    <t>二十八-216</t>
    <phoneticPr fontId="3" type="noConversion"/>
  </si>
  <si>
    <t>二十八-211</t>
    <phoneticPr fontId="3" type="noConversion"/>
  </si>
  <si>
    <t>張美秀031024656，支票2482266</t>
    <phoneticPr fontId="3" type="noConversion"/>
  </si>
  <si>
    <t>吳良泰</t>
    <phoneticPr fontId="3" type="noConversion"/>
  </si>
  <si>
    <t>王邦臻</t>
    <phoneticPr fontId="3" type="noConversion"/>
  </si>
  <si>
    <t>二十八-198</t>
    <phoneticPr fontId="3" type="noConversion"/>
  </si>
  <si>
    <t>二十八-228</t>
    <phoneticPr fontId="3" type="noConversion"/>
  </si>
  <si>
    <t>二十八-203</t>
    <phoneticPr fontId="3" type="noConversion"/>
  </si>
  <si>
    <t>二十八-243</t>
    <phoneticPr fontId="3" type="noConversion"/>
  </si>
  <si>
    <t>二十八-236</t>
    <phoneticPr fontId="3" type="noConversion"/>
  </si>
  <si>
    <t>張美秀031024656，支票2482270</t>
    <phoneticPr fontId="3" type="noConversion"/>
  </si>
  <si>
    <t>梁世勳</t>
    <phoneticPr fontId="3" type="noConversion"/>
  </si>
  <si>
    <t>二十八-255</t>
    <phoneticPr fontId="3" type="noConversion"/>
  </si>
  <si>
    <t>二十八-260</t>
    <phoneticPr fontId="3" type="noConversion"/>
  </si>
  <si>
    <t>二十八-254</t>
    <phoneticPr fontId="3" type="noConversion"/>
  </si>
  <si>
    <t>轉帳</t>
    <phoneticPr fontId="3" type="noConversion"/>
  </si>
  <si>
    <t>余連誠</t>
    <phoneticPr fontId="3" type="noConversion"/>
  </si>
  <si>
    <t>許伶夷</t>
    <phoneticPr fontId="3" type="noConversion"/>
  </si>
  <si>
    <t>二十八-274</t>
    <phoneticPr fontId="3" type="noConversion"/>
  </si>
  <si>
    <t>二十八-290.300</t>
    <phoneticPr fontId="3" type="noConversion"/>
  </si>
  <si>
    <t>許伶夷，匯款</t>
    <phoneticPr fontId="3" type="noConversion"/>
  </si>
  <si>
    <t>簡文豐</t>
    <phoneticPr fontId="3" type="noConversion"/>
  </si>
  <si>
    <t>二十八-304</t>
    <phoneticPr fontId="3" type="noConversion"/>
  </si>
  <si>
    <t>二十八-312</t>
    <phoneticPr fontId="3" type="noConversion"/>
  </si>
  <si>
    <t>跨行匯款</t>
    <phoneticPr fontId="3" type="noConversion"/>
  </si>
  <si>
    <t>二十八-314</t>
    <phoneticPr fontId="3" type="noConversion"/>
  </si>
  <si>
    <t>二十八-313</t>
    <phoneticPr fontId="3" type="noConversion"/>
  </si>
  <si>
    <t>張美秀031024656，支票2493730</t>
    <phoneticPr fontId="3" type="noConversion"/>
  </si>
  <si>
    <t>陳玉妹</t>
    <phoneticPr fontId="3" type="noConversion"/>
  </si>
  <si>
    <t>二十八-314</t>
    <phoneticPr fontId="3" type="noConversion"/>
  </si>
  <si>
    <t>二十八-320</t>
    <phoneticPr fontId="3" type="noConversion"/>
  </si>
  <si>
    <t>王邦臻，匯款</t>
    <phoneticPr fontId="3" type="noConversion"/>
  </si>
  <si>
    <t>二十八-306</t>
    <phoneticPr fontId="3" type="noConversion"/>
  </si>
  <si>
    <t>二十八-327</t>
    <phoneticPr fontId="3" type="noConversion"/>
  </si>
  <si>
    <t>胡麗華</t>
    <phoneticPr fontId="3" type="noConversion"/>
  </si>
  <si>
    <t>二十八-338</t>
    <phoneticPr fontId="3" type="noConversion"/>
  </si>
  <si>
    <t>二十八-336.337</t>
    <phoneticPr fontId="3" type="noConversion"/>
  </si>
  <si>
    <t>跨行匯款</t>
    <phoneticPr fontId="3" type="noConversion"/>
  </si>
  <si>
    <t>簡文豐</t>
    <phoneticPr fontId="3" type="noConversion"/>
  </si>
  <si>
    <t>胡明珠</t>
    <phoneticPr fontId="3" type="noConversion"/>
  </si>
  <si>
    <t>二十八-330</t>
    <phoneticPr fontId="3" type="noConversion"/>
  </si>
  <si>
    <t>二十八-343</t>
    <phoneticPr fontId="3" type="noConversion"/>
  </si>
  <si>
    <t>二十八-333</t>
    <phoneticPr fontId="3" type="noConversion"/>
  </si>
  <si>
    <t>二十八-351</t>
    <phoneticPr fontId="3" type="noConversion"/>
  </si>
  <si>
    <t>林妙如</t>
    <phoneticPr fontId="3" type="noConversion"/>
  </si>
  <si>
    <t>二十八-350</t>
    <phoneticPr fontId="3" type="noConversion"/>
  </si>
  <si>
    <t>二十八-355</t>
    <phoneticPr fontId="3" type="noConversion"/>
  </si>
  <si>
    <t>華僑府城，支票2493737</t>
    <phoneticPr fontId="3" type="noConversion"/>
  </si>
  <si>
    <t>陳敬慈</t>
    <phoneticPr fontId="3" type="noConversion"/>
  </si>
  <si>
    <t>林妙如</t>
    <phoneticPr fontId="3" type="noConversion"/>
  </si>
  <si>
    <t>二十八-367</t>
    <phoneticPr fontId="3" type="noConversion"/>
  </si>
  <si>
    <t>二十八-364</t>
    <phoneticPr fontId="3" type="noConversion"/>
  </si>
  <si>
    <t>張美秀031024656，支票2493741</t>
    <phoneticPr fontId="3" type="noConversion"/>
  </si>
  <si>
    <t>蘇如紅</t>
    <phoneticPr fontId="3" type="noConversion"/>
  </si>
  <si>
    <t>二十九-8</t>
    <phoneticPr fontId="3" type="noConversion"/>
  </si>
  <si>
    <t>二十九-16</t>
    <phoneticPr fontId="3" type="noConversion"/>
  </si>
  <si>
    <t>二十九-9.10</t>
    <phoneticPr fontId="3" type="noConversion"/>
  </si>
  <si>
    <t>林芬玲34501000770</t>
    <phoneticPr fontId="3" type="noConversion"/>
  </si>
  <si>
    <t>林妙如</t>
    <phoneticPr fontId="3" type="noConversion"/>
  </si>
  <si>
    <t>二十九-35</t>
    <phoneticPr fontId="3" type="noConversion"/>
  </si>
  <si>
    <t>二十九-66</t>
    <phoneticPr fontId="3" type="noConversion"/>
  </si>
  <si>
    <t>張美秀031024656，支票2503154</t>
    <phoneticPr fontId="3" type="noConversion"/>
  </si>
  <si>
    <t>二十九-46</t>
    <phoneticPr fontId="3" type="noConversion"/>
  </si>
  <si>
    <t>二十九-75</t>
    <phoneticPr fontId="3" type="noConversion"/>
  </si>
  <si>
    <t>二十九-50</t>
    <phoneticPr fontId="3" type="noConversion"/>
  </si>
  <si>
    <t>二十九-84</t>
    <phoneticPr fontId="3" type="noConversion"/>
  </si>
  <si>
    <t>二十九-91</t>
    <phoneticPr fontId="3" type="noConversion"/>
  </si>
  <si>
    <t>環臺顧問030001850，支票264113</t>
    <phoneticPr fontId="3" type="noConversion"/>
  </si>
  <si>
    <t>二十九-107</t>
    <phoneticPr fontId="3" type="noConversion"/>
  </si>
  <si>
    <t>二十九-125</t>
    <phoneticPr fontId="3" type="noConversion"/>
  </si>
  <si>
    <t>二十九-110</t>
    <phoneticPr fontId="3" type="noConversion"/>
  </si>
  <si>
    <t>二十九-130</t>
    <phoneticPr fontId="3" type="noConversion"/>
  </si>
  <si>
    <t>二十九-138</t>
    <phoneticPr fontId="3" type="noConversion"/>
  </si>
  <si>
    <t>張美秀031024656，支票2503167</t>
    <phoneticPr fontId="3" type="noConversion"/>
  </si>
  <si>
    <t>二十九-165</t>
    <phoneticPr fontId="3" type="noConversion"/>
  </si>
  <si>
    <t>二十九-176</t>
    <phoneticPr fontId="3" type="noConversion"/>
  </si>
  <si>
    <t>二十九-170</t>
    <phoneticPr fontId="3" type="noConversion"/>
  </si>
  <si>
    <t>二十九-199</t>
    <phoneticPr fontId="3" type="noConversion"/>
  </si>
  <si>
    <t>二十九-226</t>
    <phoneticPr fontId="3" type="noConversion"/>
  </si>
  <si>
    <t>環臺顧問030001850，支票264118</t>
    <phoneticPr fontId="3" type="noConversion"/>
  </si>
  <si>
    <t>二十九-231</t>
    <phoneticPr fontId="3" type="noConversion"/>
  </si>
  <si>
    <t>二十九-244</t>
    <phoneticPr fontId="3" type="noConversion"/>
  </si>
  <si>
    <t>二十九-233</t>
    <phoneticPr fontId="3" type="noConversion"/>
  </si>
  <si>
    <t>二十九-259</t>
    <phoneticPr fontId="3" type="noConversion"/>
  </si>
  <si>
    <t>二十九-266</t>
    <phoneticPr fontId="3" type="noConversion"/>
  </si>
  <si>
    <t>環臺顧問030001850，支票264120</t>
    <phoneticPr fontId="3" type="noConversion"/>
  </si>
  <si>
    <t>二十九-294</t>
    <phoneticPr fontId="3" type="noConversion"/>
  </si>
  <si>
    <t>二十九-302</t>
    <phoneticPr fontId="3" type="noConversion"/>
  </si>
  <si>
    <t>張權</t>
    <phoneticPr fontId="3" type="noConversion"/>
  </si>
  <si>
    <t>二十九-308</t>
    <phoneticPr fontId="3" type="noConversion"/>
  </si>
  <si>
    <t>二十九-305</t>
    <phoneticPr fontId="3" type="noConversion"/>
  </si>
  <si>
    <t>二十九-312</t>
    <phoneticPr fontId="3" type="noConversion"/>
  </si>
  <si>
    <t>二十九-321</t>
    <phoneticPr fontId="3" type="noConversion"/>
  </si>
  <si>
    <t>二十九-344</t>
    <phoneticPr fontId="3" type="noConversion"/>
  </si>
  <si>
    <t>二十九-331</t>
    <phoneticPr fontId="3" type="noConversion"/>
  </si>
  <si>
    <t>張美秀031024656，支票2510666</t>
    <phoneticPr fontId="3" type="noConversion"/>
  </si>
  <si>
    <t>E1</t>
    <phoneticPr fontId="3" type="noConversion"/>
  </si>
  <si>
    <t>三十-5-14</t>
    <phoneticPr fontId="3" type="noConversion"/>
  </si>
  <si>
    <t>三十-17</t>
    <phoneticPr fontId="3" type="noConversion"/>
  </si>
  <si>
    <t>三十-26</t>
    <phoneticPr fontId="3" type="noConversion"/>
  </si>
  <si>
    <t>三十-28</t>
    <phoneticPr fontId="3" type="noConversion"/>
  </si>
  <si>
    <t>轉帳支出</t>
    <phoneticPr fontId="3" type="noConversion"/>
  </si>
  <si>
    <t>三十-33</t>
    <phoneticPr fontId="3" type="noConversion"/>
  </si>
  <si>
    <t>三十-38</t>
    <phoneticPr fontId="3" type="noConversion"/>
  </si>
  <si>
    <t>三十-5-14</t>
    <phoneticPr fontId="3" type="noConversion"/>
  </si>
  <si>
    <t>三十-40</t>
    <phoneticPr fontId="3" type="noConversion"/>
  </si>
  <si>
    <t>三十-41</t>
    <phoneticPr fontId="3" type="noConversion"/>
  </si>
  <si>
    <t>林芬玲533410農銀府城，支票23239692</t>
    <phoneticPr fontId="3" type="noConversion"/>
  </si>
  <si>
    <t>江秀玉</t>
    <phoneticPr fontId="3" type="noConversion"/>
  </si>
  <si>
    <t>三十-58</t>
    <phoneticPr fontId="3" type="noConversion"/>
  </si>
  <si>
    <t>三十-72</t>
    <phoneticPr fontId="3" type="noConversion"/>
  </si>
  <si>
    <t>蔡永勝</t>
    <phoneticPr fontId="3" type="noConversion"/>
  </si>
  <si>
    <t>三十-5-14</t>
    <phoneticPr fontId="3" type="noConversion"/>
  </si>
  <si>
    <t>鄧麗如</t>
    <phoneticPr fontId="3" type="noConversion"/>
  </si>
  <si>
    <t>楊項棠</t>
    <phoneticPr fontId="3" type="noConversion"/>
  </si>
  <si>
    <t>王基桉</t>
    <phoneticPr fontId="3" type="noConversion"/>
  </si>
  <si>
    <t>三十-48</t>
    <phoneticPr fontId="3" type="noConversion"/>
  </si>
  <si>
    <t>三十-63</t>
    <phoneticPr fontId="3" type="noConversion"/>
  </si>
  <si>
    <t>盧振孝</t>
    <phoneticPr fontId="3" type="noConversion"/>
  </si>
  <si>
    <t>三十-69</t>
    <phoneticPr fontId="3" type="noConversion"/>
  </si>
  <si>
    <t>三十-72</t>
    <phoneticPr fontId="3" type="noConversion"/>
  </si>
  <si>
    <t>王邦臻，匯款</t>
    <phoneticPr fontId="3" type="noConversion"/>
  </si>
  <si>
    <t>三十-76</t>
    <phoneticPr fontId="3" type="noConversion"/>
  </si>
  <si>
    <t>三十-72</t>
    <phoneticPr fontId="3" type="noConversion"/>
  </si>
  <si>
    <t>王邦臻，匯款</t>
    <phoneticPr fontId="3" type="noConversion"/>
  </si>
  <si>
    <t>三十-86</t>
    <phoneticPr fontId="3" type="noConversion"/>
  </si>
  <si>
    <t>葉俊文</t>
    <phoneticPr fontId="3" type="noConversion"/>
  </si>
  <si>
    <t>陳銓海</t>
    <phoneticPr fontId="3" type="noConversion"/>
  </si>
  <si>
    <t>李啟宏</t>
    <phoneticPr fontId="3" type="noConversion"/>
  </si>
  <si>
    <t>蔣素真</t>
    <phoneticPr fontId="3" type="noConversion"/>
  </si>
  <si>
    <t>盧麗毅</t>
    <phoneticPr fontId="3" type="noConversion"/>
  </si>
  <si>
    <t>黃鴻仃</t>
    <phoneticPr fontId="3" type="noConversion"/>
  </si>
  <si>
    <t>李志平</t>
    <phoneticPr fontId="3" type="noConversion"/>
  </si>
  <si>
    <t>三十-90</t>
    <phoneticPr fontId="3" type="noConversion"/>
  </si>
  <si>
    <t>三十-125</t>
    <phoneticPr fontId="3" type="noConversion"/>
  </si>
  <si>
    <t>陳淨芸</t>
    <phoneticPr fontId="3" type="noConversion"/>
  </si>
  <si>
    <t>張瓊文</t>
    <phoneticPr fontId="3" type="noConversion"/>
  </si>
  <si>
    <t>李純慧</t>
    <phoneticPr fontId="3" type="noConversion"/>
  </si>
  <si>
    <t>李撼</t>
    <phoneticPr fontId="3" type="noConversion"/>
  </si>
  <si>
    <t>三十-107</t>
    <phoneticPr fontId="3" type="noConversion"/>
  </si>
  <si>
    <t>三十-132</t>
    <phoneticPr fontId="3" type="noConversion"/>
  </si>
  <si>
    <t>許伶夷，匯款</t>
    <phoneticPr fontId="3" type="noConversion"/>
  </si>
  <si>
    <t>黃登軒</t>
    <phoneticPr fontId="3" type="noConversion"/>
  </si>
  <si>
    <t>詹勳富</t>
    <phoneticPr fontId="3" type="noConversion"/>
  </si>
  <si>
    <t>李小慧</t>
    <phoneticPr fontId="3" type="noConversion"/>
  </si>
  <si>
    <t>陳新禧</t>
    <phoneticPr fontId="3" type="noConversion"/>
  </si>
  <si>
    <t>吳尚武</t>
    <phoneticPr fontId="3" type="noConversion"/>
  </si>
  <si>
    <t>黃淑娟</t>
    <phoneticPr fontId="3" type="noConversion"/>
  </si>
  <si>
    <t>黃思維</t>
    <phoneticPr fontId="3" type="noConversion"/>
  </si>
  <si>
    <t>三十-148</t>
    <phoneticPr fontId="3" type="noConversion"/>
  </si>
  <si>
    <t>顏碧玉</t>
    <phoneticPr fontId="3" type="noConversion"/>
  </si>
  <si>
    <t>三十-128</t>
    <phoneticPr fontId="3" type="noConversion"/>
  </si>
  <si>
    <t>三十-136</t>
    <phoneticPr fontId="3" type="noConversion"/>
  </si>
  <si>
    <t>李俊蔚</t>
    <phoneticPr fontId="3" type="noConversion"/>
  </si>
  <si>
    <t>三十-5-14</t>
    <phoneticPr fontId="3" type="noConversion"/>
  </si>
  <si>
    <t>三十-152</t>
    <phoneticPr fontId="3" type="noConversion"/>
  </si>
  <si>
    <t>三十-179</t>
    <phoneticPr fontId="3" type="noConversion"/>
  </si>
  <si>
    <t>許伶夷，匯款</t>
    <phoneticPr fontId="3" type="noConversion"/>
  </si>
  <si>
    <t>邱義騰</t>
    <phoneticPr fontId="3" type="noConversion"/>
  </si>
  <si>
    <t>三十-179</t>
    <phoneticPr fontId="3" type="noConversion"/>
  </si>
  <si>
    <t>李信毅</t>
    <phoneticPr fontId="3" type="noConversion"/>
  </si>
  <si>
    <t>三十-186</t>
    <phoneticPr fontId="3" type="noConversion"/>
  </si>
  <si>
    <t>華僑府城，支票2482261/2482259</t>
    <phoneticPr fontId="3" type="noConversion"/>
  </si>
  <si>
    <t>王桂蘭</t>
    <phoneticPr fontId="3" type="noConversion"/>
  </si>
  <si>
    <t>三十-5-14</t>
    <phoneticPr fontId="3" type="noConversion"/>
  </si>
  <si>
    <t>三十-166</t>
    <phoneticPr fontId="3" type="noConversion"/>
  </si>
  <si>
    <t>三十-5-14</t>
    <phoneticPr fontId="3" type="noConversion"/>
  </si>
  <si>
    <t>三十-166</t>
    <phoneticPr fontId="3" type="noConversion"/>
  </si>
  <si>
    <t>三十-172</t>
    <phoneticPr fontId="3" type="noConversion"/>
  </si>
  <si>
    <t>三十-176</t>
    <phoneticPr fontId="3" type="noConversion"/>
  </si>
  <si>
    <t>李博益</t>
    <phoneticPr fontId="3" type="noConversion"/>
  </si>
  <si>
    <t>三十-5-14</t>
    <phoneticPr fontId="3" type="noConversion"/>
  </si>
  <si>
    <t>三十-188</t>
    <phoneticPr fontId="3" type="noConversion"/>
  </si>
  <si>
    <t>三十-204</t>
    <phoneticPr fontId="3" type="noConversion"/>
  </si>
  <si>
    <t>三十-190.192</t>
    <phoneticPr fontId="3" type="noConversion"/>
  </si>
  <si>
    <t>三十-5-14</t>
    <phoneticPr fontId="3" type="noConversion"/>
  </si>
  <si>
    <t>三十-234</t>
    <phoneticPr fontId="3" type="noConversion"/>
  </si>
  <si>
    <t>三十-231</t>
    <phoneticPr fontId="3" type="noConversion"/>
  </si>
  <si>
    <t>張美秀031024656，支票2482267</t>
    <phoneticPr fontId="3" type="noConversion"/>
  </si>
  <si>
    <t>陳正機</t>
    <phoneticPr fontId="3" type="noConversion"/>
  </si>
  <si>
    <t>三十-5-14</t>
    <phoneticPr fontId="3" type="noConversion"/>
  </si>
  <si>
    <t>三十-218</t>
    <phoneticPr fontId="3" type="noConversion"/>
  </si>
  <si>
    <t>三十-246</t>
    <phoneticPr fontId="3" type="noConversion"/>
  </si>
  <si>
    <t>三十-222.223</t>
    <phoneticPr fontId="3" type="noConversion"/>
  </si>
  <si>
    <t>陳正機01800250041787</t>
    <phoneticPr fontId="3" type="noConversion"/>
  </si>
  <si>
    <t>陳古人傑</t>
    <phoneticPr fontId="3" type="noConversion"/>
  </si>
  <si>
    <t>三十-5-14</t>
    <phoneticPr fontId="3" type="noConversion"/>
  </si>
  <si>
    <t>三十-257</t>
    <phoneticPr fontId="3" type="noConversion"/>
  </si>
  <si>
    <t>三十-261</t>
    <phoneticPr fontId="3" type="noConversion"/>
  </si>
  <si>
    <t>陳古人傑032001408，支票264157</t>
    <phoneticPr fontId="3" type="noConversion"/>
  </si>
  <si>
    <t>林逸楓</t>
    <phoneticPr fontId="3" type="noConversion"/>
  </si>
  <si>
    <t>三十-5-14</t>
    <phoneticPr fontId="3" type="noConversion"/>
  </si>
  <si>
    <t>三十-275</t>
    <phoneticPr fontId="3" type="noConversion"/>
  </si>
  <si>
    <t>三十-293</t>
    <phoneticPr fontId="3" type="noConversion"/>
  </si>
  <si>
    <t>三十-279</t>
    <phoneticPr fontId="3" type="noConversion"/>
  </si>
  <si>
    <t>白錦松10062511181</t>
    <phoneticPr fontId="3" type="noConversion"/>
  </si>
  <si>
    <t>陳宏誠</t>
    <phoneticPr fontId="3" type="noConversion"/>
  </si>
  <si>
    <t>余德培</t>
    <phoneticPr fontId="3" type="noConversion"/>
  </si>
  <si>
    <t>余馨寧</t>
    <phoneticPr fontId="3" type="noConversion"/>
  </si>
  <si>
    <t>傅尚如</t>
    <phoneticPr fontId="3" type="noConversion"/>
  </si>
  <si>
    <t>李潘民純</t>
    <phoneticPr fontId="3" type="noConversion"/>
  </si>
  <si>
    <t>三十-5-14</t>
    <phoneticPr fontId="3" type="noConversion"/>
  </si>
  <si>
    <t>三十-317</t>
    <phoneticPr fontId="3" type="noConversion"/>
  </si>
  <si>
    <t>三十-337</t>
    <phoneticPr fontId="3" type="noConversion"/>
  </si>
  <si>
    <t>三十-321.322</t>
    <phoneticPr fontId="3" type="noConversion"/>
  </si>
  <si>
    <t>馮家禎</t>
    <phoneticPr fontId="3" type="noConversion"/>
  </si>
  <si>
    <t>張周錦雲</t>
    <phoneticPr fontId="3" type="noConversion"/>
  </si>
  <si>
    <t>鄭蝶引</t>
    <phoneticPr fontId="3" type="noConversion"/>
  </si>
  <si>
    <t>吳協霖</t>
    <phoneticPr fontId="3" type="noConversion"/>
  </si>
  <si>
    <t>黃冠榕</t>
    <phoneticPr fontId="3" type="noConversion"/>
  </si>
  <si>
    <t>黃惠蘭</t>
    <phoneticPr fontId="3" type="noConversion"/>
  </si>
  <si>
    <t>林逸楓</t>
    <phoneticPr fontId="3" type="noConversion"/>
  </si>
  <si>
    <t>林李美玉</t>
    <phoneticPr fontId="3" type="noConversion"/>
  </si>
  <si>
    <t>莊雅棠</t>
    <phoneticPr fontId="3" type="noConversion"/>
  </si>
  <si>
    <t>劉秀雯</t>
    <phoneticPr fontId="3" type="noConversion"/>
  </si>
  <si>
    <t>陳宏誠</t>
    <phoneticPr fontId="3" type="noConversion"/>
  </si>
  <si>
    <t>張權</t>
    <phoneticPr fontId="3" type="noConversion"/>
  </si>
  <si>
    <t>林淑棻</t>
    <phoneticPr fontId="3" type="noConversion"/>
  </si>
  <si>
    <t>三十-347</t>
    <phoneticPr fontId="3" type="noConversion"/>
  </si>
  <si>
    <t>三十-377</t>
    <phoneticPr fontId="3" type="noConversion"/>
  </si>
  <si>
    <t>三十-351</t>
    <phoneticPr fontId="3" type="noConversion"/>
  </si>
  <si>
    <t>林敏正</t>
    <phoneticPr fontId="3" type="noConversion"/>
  </si>
  <si>
    <t>三十-354</t>
    <phoneticPr fontId="3" type="noConversion"/>
  </si>
  <si>
    <t>三十-377</t>
    <phoneticPr fontId="3" type="noConversion"/>
  </si>
  <si>
    <t>三十-355.357</t>
    <phoneticPr fontId="3" type="noConversion"/>
  </si>
  <si>
    <t>洪淑敏126160029411
許伶夷068500066427</t>
    <phoneticPr fontId="3" type="noConversion"/>
  </si>
  <si>
    <t>張麗君</t>
    <phoneticPr fontId="3" type="noConversion"/>
  </si>
  <si>
    <t>張周錦雲</t>
    <phoneticPr fontId="3" type="noConversion"/>
  </si>
  <si>
    <t>劉秀雯</t>
    <phoneticPr fontId="3" type="noConversion"/>
  </si>
  <si>
    <t>林李美玉</t>
    <phoneticPr fontId="3" type="noConversion"/>
  </si>
  <si>
    <t>曾清國</t>
    <phoneticPr fontId="3" type="noConversion"/>
  </si>
  <si>
    <t>洪主民</t>
    <phoneticPr fontId="3" type="noConversion"/>
  </si>
  <si>
    <t>林瑾昌</t>
    <phoneticPr fontId="3" type="noConversion"/>
  </si>
  <si>
    <t>邱清蘭</t>
    <phoneticPr fontId="3" type="noConversion"/>
  </si>
  <si>
    <t>陳寶國</t>
    <phoneticPr fontId="3" type="noConversion"/>
  </si>
  <si>
    <t>黃冠榕</t>
    <phoneticPr fontId="3" type="noConversion"/>
  </si>
  <si>
    <t>三十-371</t>
    <phoneticPr fontId="3" type="noConversion"/>
  </si>
  <si>
    <t>環臺顧問030001850，支票264143</t>
    <phoneticPr fontId="3" type="noConversion"/>
  </si>
  <si>
    <t>黃雅莉</t>
    <phoneticPr fontId="3" type="noConversion"/>
  </si>
  <si>
    <t>三十-5-14</t>
    <phoneticPr fontId="3" type="noConversion"/>
  </si>
  <si>
    <t>三十-401</t>
    <phoneticPr fontId="3" type="noConversion"/>
  </si>
  <si>
    <t>三十-403</t>
    <phoneticPr fontId="3" type="noConversion"/>
  </si>
  <si>
    <t>三十一-8</t>
    <phoneticPr fontId="3" type="noConversion"/>
  </si>
  <si>
    <t>陳古人傑032001408，支票265863</t>
    <phoneticPr fontId="3" type="noConversion"/>
  </si>
  <si>
    <t>三十-402</t>
    <phoneticPr fontId="3" type="noConversion"/>
  </si>
  <si>
    <t>三十-403</t>
    <phoneticPr fontId="3" type="noConversion"/>
  </si>
  <si>
    <t>三十一-23</t>
    <phoneticPr fontId="3" type="noConversion"/>
  </si>
  <si>
    <t>環臺顧問030001850，支票264149</t>
    <phoneticPr fontId="3" type="noConversion"/>
  </si>
  <si>
    <t>陳文華</t>
    <phoneticPr fontId="3" type="noConversion"/>
  </si>
  <si>
    <t>三十一-21</t>
    <phoneticPr fontId="3" type="noConversion"/>
  </si>
  <si>
    <t>三十一-22</t>
    <phoneticPr fontId="3" type="noConversion"/>
  </si>
  <si>
    <t>三十一-23</t>
    <phoneticPr fontId="3" type="noConversion"/>
  </si>
  <si>
    <t>環臺顧問030001850，支票264150</t>
    <phoneticPr fontId="3" type="noConversion"/>
  </si>
  <si>
    <t>三十-5-14</t>
    <phoneticPr fontId="3" type="noConversion"/>
  </si>
  <si>
    <t>三十一-74</t>
    <phoneticPr fontId="3" type="noConversion"/>
  </si>
  <si>
    <t>三十一-85</t>
    <phoneticPr fontId="3" type="noConversion"/>
  </si>
  <si>
    <t>三十一-72</t>
    <phoneticPr fontId="3" type="noConversion"/>
  </si>
  <si>
    <t>黃冠榕</t>
    <phoneticPr fontId="3" type="noConversion"/>
  </si>
  <si>
    <t>三十-5-14</t>
    <phoneticPr fontId="3" type="noConversion"/>
  </si>
  <si>
    <t>三十一-74</t>
    <phoneticPr fontId="3" type="noConversion"/>
  </si>
  <si>
    <t>三十一-85</t>
    <phoneticPr fontId="3" type="noConversion"/>
  </si>
  <si>
    <t>三十一-72</t>
    <phoneticPr fontId="3" type="noConversion"/>
  </si>
  <si>
    <t>朱秀英</t>
    <phoneticPr fontId="3" type="noConversion"/>
  </si>
  <si>
    <t>三十一-84</t>
    <phoneticPr fontId="3" type="noConversion"/>
  </si>
  <si>
    <t>三十一-108</t>
    <phoneticPr fontId="3" type="noConversion"/>
  </si>
  <si>
    <t>陳古人傑032001408，支票265867</t>
    <phoneticPr fontId="3" type="noConversion"/>
  </si>
  <si>
    <t>三十一-84</t>
    <phoneticPr fontId="3" type="noConversion"/>
  </si>
  <si>
    <t>三十一-108</t>
    <phoneticPr fontId="3" type="noConversion"/>
  </si>
  <si>
    <t>陳古人傑032001408，支票265867</t>
    <phoneticPr fontId="3" type="noConversion"/>
  </si>
  <si>
    <t>三十一-93</t>
    <phoneticPr fontId="3" type="noConversion"/>
  </si>
  <si>
    <t>三十一-122</t>
    <phoneticPr fontId="3" type="noConversion"/>
  </si>
  <si>
    <t>三十一-100.101</t>
    <phoneticPr fontId="3" type="noConversion"/>
  </si>
  <si>
    <t>三十一-132</t>
    <phoneticPr fontId="3" type="noConversion"/>
  </si>
  <si>
    <t>三十一-137</t>
    <phoneticPr fontId="3" type="noConversion"/>
  </si>
  <si>
    <t>三十一-133</t>
    <phoneticPr fontId="3" type="noConversion"/>
  </si>
  <si>
    <t>蔡明珍</t>
    <phoneticPr fontId="3" type="noConversion"/>
  </si>
  <si>
    <t>三十一-148</t>
    <phoneticPr fontId="3" type="noConversion"/>
  </si>
  <si>
    <t>三十一-150</t>
    <phoneticPr fontId="3" type="noConversion"/>
  </si>
  <si>
    <t>三十一-172</t>
    <phoneticPr fontId="3" type="noConversion"/>
  </si>
  <si>
    <t>張權，匯款</t>
    <phoneticPr fontId="3" type="noConversion"/>
  </si>
  <si>
    <t>三十一-148</t>
    <phoneticPr fontId="3" type="noConversion"/>
  </si>
  <si>
    <t>三十一-150</t>
    <phoneticPr fontId="3" type="noConversion"/>
  </si>
  <si>
    <t>三十一-172</t>
    <phoneticPr fontId="3" type="noConversion"/>
  </si>
  <si>
    <t>張周錦雲</t>
    <phoneticPr fontId="3" type="noConversion"/>
  </si>
  <si>
    <t>三十一-149</t>
    <phoneticPr fontId="3" type="noConversion"/>
  </si>
  <si>
    <t>三十一-151</t>
    <phoneticPr fontId="3" type="noConversion"/>
  </si>
  <si>
    <t>黃瑞榮</t>
    <phoneticPr fontId="3" type="noConversion"/>
  </si>
  <si>
    <t>三十一-155</t>
    <phoneticPr fontId="3" type="noConversion"/>
  </si>
  <si>
    <t>現金存入</t>
    <phoneticPr fontId="3" type="noConversion"/>
  </si>
  <si>
    <t>三十一-161</t>
    <phoneticPr fontId="3" type="noConversion"/>
  </si>
  <si>
    <t>三十一-187</t>
    <phoneticPr fontId="3" type="noConversion"/>
  </si>
  <si>
    <t>三十一-166.167</t>
    <phoneticPr fontId="3" type="noConversion"/>
  </si>
  <si>
    <t>三十一-188</t>
    <phoneticPr fontId="3" type="noConversion"/>
  </si>
  <si>
    <t>三十一-189</t>
    <phoneticPr fontId="3" type="noConversion"/>
  </si>
  <si>
    <t>劉秀雯，匯款</t>
    <phoneticPr fontId="3" type="noConversion"/>
  </si>
  <si>
    <t>安光蕙</t>
    <phoneticPr fontId="3" type="noConversion"/>
  </si>
  <si>
    <t>三十一-216</t>
    <phoneticPr fontId="3" type="noConversion"/>
  </si>
  <si>
    <t>三十一-207</t>
    <phoneticPr fontId="3" type="noConversion"/>
  </si>
  <si>
    <t>鄭春光</t>
    <phoneticPr fontId="3" type="noConversion"/>
  </si>
  <si>
    <t>王碧全</t>
    <phoneticPr fontId="3" type="noConversion"/>
  </si>
  <si>
    <t>羅美玉</t>
    <phoneticPr fontId="3" type="noConversion"/>
  </si>
  <si>
    <t>王姍姍</t>
    <phoneticPr fontId="3" type="noConversion"/>
  </si>
  <si>
    <t>張周錦雲</t>
    <phoneticPr fontId="3" type="noConversion"/>
  </si>
  <si>
    <t>三十一-203</t>
    <phoneticPr fontId="3" type="noConversion"/>
  </si>
  <si>
    <t>許賢生</t>
    <phoneticPr fontId="3" type="noConversion"/>
  </si>
  <si>
    <t>三十一-203</t>
    <phoneticPr fontId="3" type="noConversion"/>
  </si>
  <si>
    <t>張淑燕</t>
    <phoneticPr fontId="3" type="noConversion"/>
  </si>
  <si>
    <t>三十一-228</t>
    <phoneticPr fontId="3" type="noConversion"/>
  </si>
  <si>
    <t>三十一-229</t>
    <phoneticPr fontId="3" type="noConversion"/>
  </si>
  <si>
    <t>三十一-263</t>
    <phoneticPr fontId="3" type="noConversion"/>
  </si>
  <si>
    <t>張周錦雲，匯款</t>
    <phoneticPr fontId="3" type="noConversion"/>
  </si>
  <si>
    <t>張權</t>
    <phoneticPr fontId="3" type="noConversion"/>
  </si>
  <si>
    <t>三十一-345</t>
    <phoneticPr fontId="3" type="noConversion"/>
  </si>
  <si>
    <t>陳古人傑032001408，支票265875</t>
    <phoneticPr fontId="3" type="noConversion"/>
  </si>
  <si>
    <t>張周錦雲</t>
    <phoneticPr fontId="3" type="noConversion"/>
  </si>
  <si>
    <t>三十一-278</t>
    <phoneticPr fontId="3" type="noConversion"/>
  </si>
  <si>
    <t>三十一-279</t>
    <phoneticPr fontId="3" type="noConversion"/>
  </si>
  <si>
    <t>三十一-268</t>
    <phoneticPr fontId="3" type="noConversion"/>
  </si>
  <si>
    <t>環臺顧問030001850，支票265908</t>
    <phoneticPr fontId="3" type="noConversion"/>
  </si>
  <si>
    <t>許伶夷</t>
    <phoneticPr fontId="3" type="noConversion"/>
  </si>
  <si>
    <t>三十一-278</t>
    <phoneticPr fontId="3" type="noConversion"/>
  </si>
  <si>
    <t>張周錦雲</t>
    <phoneticPr fontId="3" type="noConversion"/>
  </si>
  <si>
    <t>三十一-315</t>
    <phoneticPr fontId="3" type="noConversion"/>
  </si>
  <si>
    <t>三十一-345</t>
    <phoneticPr fontId="3" type="noConversion"/>
  </si>
  <si>
    <t>陳古人傑032001408，支票265876</t>
    <phoneticPr fontId="3" type="noConversion"/>
  </si>
  <si>
    <t>張周錦雲</t>
    <phoneticPr fontId="3" type="noConversion"/>
  </si>
  <si>
    <t>三十一-313</t>
    <phoneticPr fontId="3" type="noConversion"/>
  </si>
  <si>
    <t>三十一-313</t>
    <phoneticPr fontId="3" type="noConversion"/>
  </si>
  <si>
    <t>黃朝苓</t>
    <phoneticPr fontId="3" type="noConversion"/>
  </si>
  <si>
    <t>陳古人傑</t>
    <phoneticPr fontId="3" type="noConversion"/>
  </si>
  <si>
    <t>三十一-365</t>
    <phoneticPr fontId="3" type="noConversion"/>
  </si>
  <si>
    <t>三十一-366</t>
    <phoneticPr fontId="3" type="noConversion"/>
  </si>
  <si>
    <t>三十一-406</t>
    <phoneticPr fontId="3" type="noConversion"/>
  </si>
  <si>
    <t>陳古人傑032001408，支票265884</t>
    <phoneticPr fontId="3" type="noConversion"/>
  </si>
  <si>
    <t>E37</t>
    <phoneticPr fontId="3" type="noConversion"/>
  </si>
  <si>
    <t>三十一-385</t>
    <phoneticPr fontId="3" type="noConversion"/>
  </si>
  <si>
    <t>三十一-386</t>
    <phoneticPr fontId="3" type="noConversion"/>
  </si>
  <si>
    <t>三十一-380.393</t>
    <phoneticPr fontId="3" type="noConversion"/>
  </si>
  <si>
    <t>王邦臻，匯款</t>
    <phoneticPr fontId="3" type="noConversion"/>
  </si>
  <si>
    <t>E38</t>
    <phoneticPr fontId="3" type="noConversion"/>
  </si>
  <si>
    <t>三十一-396</t>
    <phoneticPr fontId="3" type="noConversion"/>
  </si>
  <si>
    <t>三十一-397</t>
    <phoneticPr fontId="3" type="noConversion"/>
  </si>
  <si>
    <t>三十一-393.400.402.</t>
    <phoneticPr fontId="3" type="noConversion"/>
  </si>
  <si>
    <t>陳古人傑，轉帳</t>
    <phoneticPr fontId="3" type="noConversion"/>
  </si>
  <si>
    <t>李秋華</t>
    <phoneticPr fontId="3" type="noConversion"/>
  </si>
  <si>
    <t>三十二-4-11</t>
    <phoneticPr fontId="3" type="noConversion"/>
  </si>
  <si>
    <t>三十二-13</t>
    <phoneticPr fontId="3" type="noConversion"/>
  </si>
  <si>
    <t>三十二-19</t>
    <phoneticPr fontId="3" type="noConversion"/>
  </si>
  <si>
    <t>顏丹青</t>
    <phoneticPr fontId="3" type="noConversion"/>
  </si>
  <si>
    <t>李志忠</t>
    <phoneticPr fontId="3" type="noConversion"/>
  </si>
  <si>
    <t>三十二-20</t>
    <phoneticPr fontId="3" type="noConversion"/>
  </si>
  <si>
    <t>蔡佐鴻</t>
    <phoneticPr fontId="3" type="noConversion"/>
  </si>
  <si>
    <t>劉廣三</t>
    <phoneticPr fontId="3" type="noConversion"/>
  </si>
  <si>
    <t>何政賢</t>
    <phoneticPr fontId="3" type="noConversion"/>
  </si>
  <si>
    <t>廖詠平</t>
    <phoneticPr fontId="3" type="noConversion"/>
  </si>
  <si>
    <t>陳光榮</t>
    <phoneticPr fontId="3" type="noConversion"/>
  </si>
  <si>
    <t>三十二-25</t>
    <phoneticPr fontId="3" type="noConversion"/>
  </si>
  <si>
    <t>三十二-34</t>
    <phoneticPr fontId="3" type="noConversion"/>
  </si>
  <si>
    <t>蔡素雲</t>
    <phoneticPr fontId="3" type="noConversion"/>
  </si>
  <si>
    <t>宋志華</t>
    <phoneticPr fontId="3" type="noConversion"/>
  </si>
  <si>
    <t>李清忠</t>
    <phoneticPr fontId="3" type="noConversion"/>
  </si>
  <si>
    <t>鍾志平</t>
    <phoneticPr fontId="3" type="noConversion"/>
  </si>
  <si>
    <t>張祝珠</t>
    <phoneticPr fontId="3" type="noConversion"/>
  </si>
  <si>
    <t>三十二-28</t>
    <phoneticPr fontId="3" type="noConversion"/>
  </si>
  <si>
    <t>三十二-45</t>
    <phoneticPr fontId="3" type="noConversion"/>
  </si>
  <si>
    <t>許伶夷068500066427</t>
    <phoneticPr fontId="3" type="noConversion"/>
  </si>
  <si>
    <t>三十二-4-11</t>
    <phoneticPr fontId="3" type="noConversion"/>
  </si>
  <si>
    <t>三十二-28</t>
    <phoneticPr fontId="3" type="noConversion"/>
  </si>
  <si>
    <t>三十二-50</t>
    <phoneticPr fontId="3" type="noConversion"/>
  </si>
  <si>
    <t>張煒幟</t>
    <phoneticPr fontId="3" type="noConversion"/>
  </si>
  <si>
    <t>王玉芝</t>
    <phoneticPr fontId="3" type="noConversion"/>
  </si>
  <si>
    <t>莊立聖</t>
    <phoneticPr fontId="3" type="noConversion"/>
  </si>
  <si>
    <t>宋明蒼</t>
    <phoneticPr fontId="3" type="noConversion"/>
  </si>
  <si>
    <t>Q5</t>
    <phoneticPr fontId="3" type="noConversion"/>
  </si>
  <si>
    <t>三十二-4-11</t>
    <phoneticPr fontId="3" type="noConversion"/>
  </si>
  <si>
    <t>三十二-58</t>
    <phoneticPr fontId="3" type="noConversion"/>
  </si>
  <si>
    <t>三十二-40</t>
    <phoneticPr fontId="3" type="noConversion"/>
  </si>
  <si>
    <t>陳古人傑032001408，支票306448</t>
    <phoneticPr fontId="3" type="noConversion"/>
  </si>
  <si>
    <t>謝士偉</t>
    <phoneticPr fontId="3" type="noConversion"/>
  </si>
  <si>
    <t>三十二-72</t>
    <phoneticPr fontId="3" type="noConversion"/>
  </si>
  <si>
    <t>三十二-80</t>
    <phoneticPr fontId="3" type="noConversion"/>
  </si>
  <si>
    <t>三十二-73.74</t>
    <phoneticPr fontId="3" type="noConversion"/>
  </si>
  <si>
    <t>吳良泰</t>
    <phoneticPr fontId="3" type="noConversion"/>
  </si>
  <si>
    <t>三十二-82</t>
    <phoneticPr fontId="3" type="noConversion"/>
  </si>
  <si>
    <t>三十二-88</t>
    <phoneticPr fontId="3" type="noConversion"/>
  </si>
  <si>
    <t>三十二-98</t>
    <phoneticPr fontId="3" type="noConversion"/>
  </si>
  <si>
    <t>三十二-104</t>
    <phoneticPr fontId="3" type="noConversion"/>
  </si>
  <si>
    <t>陳古人傑032001408，支票264154</t>
    <phoneticPr fontId="3" type="noConversion"/>
  </si>
  <si>
    <t>三十二-109</t>
    <phoneticPr fontId="3" type="noConversion"/>
  </si>
  <si>
    <t>三十二-127</t>
    <phoneticPr fontId="3" type="noConversion"/>
  </si>
  <si>
    <t>三十二-114</t>
    <phoneticPr fontId="3" type="noConversion"/>
  </si>
  <si>
    <t>Q10</t>
    <phoneticPr fontId="3" type="noConversion"/>
  </si>
  <si>
    <t>林芬玲</t>
    <phoneticPr fontId="3" type="noConversion"/>
  </si>
  <si>
    <t>三十二-4-11</t>
    <phoneticPr fontId="3" type="noConversion"/>
  </si>
  <si>
    <t>三十二-145</t>
    <phoneticPr fontId="3" type="noConversion"/>
  </si>
  <si>
    <t>三十二-140</t>
    <phoneticPr fontId="3" type="noConversion"/>
  </si>
  <si>
    <t>張美秀031024656，支票2482271</t>
    <phoneticPr fontId="3" type="noConversion"/>
  </si>
  <si>
    <t>三十二-4-11</t>
    <phoneticPr fontId="3" type="noConversion"/>
  </si>
  <si>
    <t>三十二-153</t>
    <phoneticPr fontId="3" type="noConversion"/>
  </si>
  <si>
    <t>三十二-166</t>
    <phoneticPr fontId="3" type="noConversion"/>
  </si>
  <si>
    <t>三十二-156</t>
    <phoneticPr fontId="3" type="noConversion"/>
  </si>
  <si>
    <t>梁世勳</t>
    <phoneticPr fontId="3" type="noConversion"/>
  </si>
  <si>
    <t>三十二-4-11</t>
    <phoneticPr fontId="3" type="noConversion"/>
  </si>
  <si>
    <t>三十二-180</t>
    <phoneticPr fontId="3" type="noConversion"/>
  </si>
  <si>
    <t>三十二-173</t>
    <phoneticPr fontId="3" type="noConversion"/>
  </si>
  <si>
    <t>許伶夷，匯款</t>
    <phoneticPr fontId="3" type="noConversion"/>
  </si>
  <si>
    <t>陳美珠</t>
    <phoneticPr fontId="3" type="noConversion"/>
  </si>
  <si>
    <t>三十二-4-11</t>
    <phoneticPr fontId="3" type="noConversion"/>
  </si>
  <si>
    <t>三十二-191</t>
    <phoneticPr fontId="3" type="noConversion"/>
  </si>
  <si>
    <t>三十二-200</t>
    <phoneticPr fontId="3" type="noConversion"/>
  </si>
  <si>
    <t>陳美珠，匯款</t>
    <phoneticPr fontId="3" type="noConversion"/>
  </si>
  <si>
    <t>賴郁芳</t>
    <phoneticPr fontId="3" type="noConversion"/>
  </si>
  <si>
    <t>三十二-210</t>
    <phoneticPr fontId="3" type="noConversion"/>
  </si>
  <si>
    <t>三十二-220</t>
    <phoneticPr fontId="3" type="noConversion"/>
  </si>
  <si>
    <t>三十二-211</t>
    <phoneticPr fontId="3" type="noConversion"/>
  </si>
  <si>
    <t>三十二-210</t>
    <phoneticPr fontId="3" type="noConversion"/>
  </si>
  <si>
    <t>三十二-220</t>
    <phoneticPr fontId="3" type="noConversion"/>
  </si>
  <si>
    <t>林士弘</t>
    <phoneticPr fontId="3" type="noConversion"/>
  </si>
  <si>
    <t>三十二-4-11</t>
    <phoneticPr fontId="3" type="noConversion"/>
  </si>
  <si>
    <t>三十二-215</t>
    <phoneticPr fontId="3" type="noConversion"/>
  </si>
  <si>
    <t>三十二-225.226</t>
    <phoneticPr fontId="3" type="noConversion"/>
  </si>
  <si>
    <t>華僑府城，支票2493733
跨行匯款</t>
    <phoneticPr fontId="3" type="noConversion"/>
  </si>
  <si>
    <t>陳秀丹</t>
    <phoneticPr fontId="3" type="noConversion"/>
  </si>
  <si>
    <t>顏良如</t>
    <phoneticPr fontId="3" type="noConversion"/>
  </si>
  <si>
    <t>宋志華</t>
    <phoneticPr fontId="3" type="noConversion"/>
  </si>
  <si>
    <t>古寶英</t>
    <phoneticPr fontId="3" type="noConversion"/>
  </si>
  <si>
    <t>三十二-4-11</t>
    <phoneticPr fontId="3" type="noConversion"/>
  </si>
  <si>
    <t>李華璋</t>
    <phoneticPr fontId="3" type="noConversion"/>
  </si>
  <si>
    <t>陳俊仁</t>
    <phoneticPr fontId="3" type="noConversion"/>
  </si>
  <si>
    <t>楊昭儀</t>
    <phoneticPr fontId="3" type="noConversion"/>
  </si>
  <si>
    <t>林芬玲</t>
    <phoneticPr fontId="3" type="noConversion"/>
  </si>
  <si>
    <t>三十二-255</t>
    <phoneticPr fontId="3" type="noConversion"/>
  </si>
  <si>
    <t>三十二-247</t>
    <phoneticPr fontId="3" type="noConversion"/>
  </si>
  <si>
    <t>華僑府城，支票2493739</t>
    <phoneticPr fontId="3" type="noConversion"/>
  </si>
  <si>
    <t>三十二-261</t>
    <phoneticPr fontId="3" type="noConversion"/>
  </si>
  <si>
    <t>三十二-278</t>
    <phoneticPr fontId="3" type="noConversion"/>
  </si>
  <si>
    <t>三十二-262.263</t>
    <phoneticPr fontId="3" type="noConversion"/>
  </si>
  <si>
    <t>三十二-4-11</t>
    <phoneticPr fontId="3" type="noConversion"/>
  </si>
  <si>
    <t>三十二-269</t>
    <phoneticPr fontId="3" type="noConversion"/>
  </si>
  <si>
    <t>三十二-297</t>
    <phoneticPr fontId="3" type="noConversion"/>
  </si>
  <si>
    <t>張美秀031024656，支票2493746</t>
    <phoneticPr fontId="3" type="noConversion"/>
  </si>
  <si>
    <t>三十二-315</t>
    <phoneticPr fontId="3" type="noConversion"/>
  </si>
  <si>
    <t>三十二-335</t>
    <phoneticPr fontId="3" type="noConversion"/>
  </si>
  <si>
    <t>三十二-321</t>
    <phoneticPr fontId="3" type="noConversion"/>
  </si>
  <si>
    <t>張美秀</t>
    <phoneticPr fontId="3" type="noConversion"/>
  </si>
  <si>
    <t>三十二-341</t>
    <phoneticPr fontId="3" type="noConversion"/>
  </si>
  <si>
    <t>三十二-326.328</t>
    <phoneticPr fontId="3" type="noConversion"/>
  </si>
  <si>
    <t>張美秀031024656，支票2493764/2493765</t>
    <phoneticPr fontId="3" type="noConversion"/>
  </si>
  <si>
    <t>葉榮廷</t>
    <phoneticPr fontId="3" type="noConversion"/>
  </si>
  <si>
    <t>三十二-4-11</t>
    <phoneticPr fontId="3" type="noConversion"/>
  </si>
  <si>
    <t>三十二-352</t>
    <phoneticPr fontId="3" type="noConversion"/>
  </si>
  <si>
    <t>三十二-368</t>
    <phoneticPr fontId="3" type="noConversion"/>
  </si>
  <si>
    <t>三十二-356</t>
    <phoneticPr fontId="3" type="noConversion"/>
  </si>
  <si>
    <t>三十二-4-11</t>
    <phoneticPr fontId="3" type="noConversion"/>
  </si>
  <si>
    <t>三十二-352</t>
    <phoneticPr fontId="3" type="noConversion"/>
  </si>
  <si>
    <t>三十二-356</t>
    <phoneticPr fontId="3" type="noConversion"/>
  </si>
  <si>
    <t>黃雀華313160080700</t>
    <phoneticPr fontId="3" type="noConversion"/>
  </si>
  <si>
    <t>曾富美</t>
    <phoneticPr fontId="3" type="noConversion"/>
  </si>
  <si>
    <t>江素玲</t>
    <phoneticPr fontId="3" type="noConversion"/>
  </si>
  <si>
    <t>賴銘毅</t>
    <phoneticPr fontId="3" type="noConversion"/>
  </si>
  <si>
    <t>陳古人傑</t>
    <phoneticPr fontId="3" type="noConversion"/>
  </si>
  <si>
    <t>三十二-377</t>
    <phoneticPr fontId="3" type="noConversion"/>
  </si>
  <si>
    <t>三十二-389</t>
    <phoneticPr fontId="3" type="noConversion"/>
  </si>
  <si>
    <t>三十二-380</t>
    <phoneticPr fontId="3" type="noConversion"/>
  </si>
  <si>
    <t>三十二-400</t>
    <phoneticPr fontId="3" type="noConversion"/>
  </si>
  <si>
    <t>三十二-426</t>
    <phoneticPr fontId="3" type="noConversion"/>
  </si>
  <si>
    <t>環臺顧問030001850，支票264119</t>
    <phoneticPr fontId="3" type="noConversion"/>
  </si>
  <si>
    <t>張淑燕</t>
    <phoneticPr fontId="3" type="noConversion"/>
  </si>
  <si>
    <t>三十二-4-11</t>
    <phoneticPr fontId="3" type="noConversion"/>
  </si>
  <si>
    <t>三十三-10</t>
    <phoneticPr fontId="3" type="noConversion"/>
  </si>
  <si>
    <t>三十三-1</t>
    <phoneticPr fontId="3" type="noConversion"/>
  </si>
  <si>
    <t>三十三-17</t>
    <phoneticPr fontId="3" type="noConversion"/>
  </si>
  <si>
    <t>陳正機01800250041787</t>
    <phoneticPr fontId="3" type="noConversion"/>
  </si>
  <si>
    <t>三十三-41</t>
    <phoneticPr fontId="3" type="noConversion"/>
  </si>
  <si>
    <t>三十三-46</t>
    <phoneticPr fontId="3" type="noConversion"/>
  </si>
  <si>
    <t>環臺顧問030001850，支票264124</t>
    <phoneticPr fontId="3" type="noConversion"/>
  </si>
  <si>
    <t>徐煜琴</t>
    <phoneticPr fontId="3" type="noConversion"/>
  </si>
  <si>
    <t>三十二-4-11</t>
    <phoneticPr fontId="3" type="noConversion"/>
  </si>
  <si>
    <t>三十三-56</t>
    <phoneticPr fontId="3" type="noConversion"/>
  </si>
  <si>
    <t>三十三-73</t>
    <phoneticPr fontId="3" type="noConversion"/>
  </si>
  <si>
    <t>三十三-58.60</t>
    <phoneticPr fontId="3" type="noConversion"/>
  </si>
  <si>
    <t>陳貞蓉</t>
    <phoneticPr fontId="3" type="noConversion"/>
  </si>
  <si>
    <t>宋志華</t>
    <phoneticPr fontId="3" type="noConversion"/>
  </si>
  <si>
    <t>梁佩倫</t>
    <phoneticPr fontId="3" type="noConversion"/>
  </si>
  <si>
    <t>施束玲</t>
    <phoneticPr fontId="3" type="noConversion"/>
  </si>
  <si>
    <t>王雅惠</t>
    <phoneticPr fontId="3" type="noConversion"/>
  </si>
  <si>
    <t>張晉弘</t>
    <phoneticPr fontId="3" type="noConversion"/>
  </si>
  <si>
    <t>張淑霞</t>
    <phoneticPr fontId="3" type="noConversion"/>
  </si>
  <si>
    <t>三十二-4-11</t>
    <phoneticPr fontId="3" type="noConversion"/>
  </si>
  <si>
    <t>三十三-98</t>
    <phoneticPr fontId="3" type="noConversion"/>
  </si>
  <si>
    <t>三十三-90</t>
    <phoneticPr fontId="3" type="noConversion"/>
  </si>
  <si>
    <t>環臺顧問030001850，支票264131</t>
    <phoneticPr fontId="3" type="noConversion"/>
  </si>
  <si>
    <t>三十二-4-11</t>
    <phoneticPr fontId="3" type="noConversion"/>
  </si>
  <si>
    <t>三十三-111</t>
    <phoneticPr fontId="3" type="noConversion"/>
  </si>
  <si>
    <t>三十三-118</t>
    <phoneticPr fontId="3" type="noConversion"/>
  </si>
  <si>
    <t>劉秀雯</t>
    <phoneticPr fontId="3" type="noConversion"/>
  </si>
  <si>
    <t>三十三-127</t>
    <phoneticPr fontId="3" type="noConversion"/>
  </si>
  <si>
    <t>三十三-124</t>
    <phoneticPr fontId="3" type="noConversion"/>
  </si>
  <si>
    <t>劉秀雯，跨行匯款</t>
    <phoneticPr fontId="3" type="noConversion"/>
  </si>
  <si>
    <t>陳曾美</t>
    <phoneticPr fontId="3" type="noConversion"/>
  </si>
  <si>
    <t>三十二-4-11</t>
    <phoneticPr fontId="3" type="noConversion"/>
  </si>
  <si>
    <t>三十三-124</t>
    <phoneticPr fontId="3" type="noConversion"/>
  </si>
  <si>
    <t>劉秀雯，跨行匯款</t>
    <phoneticPr fontId="3" type="noConversion"/>
  </si>
  <si>
    <t>三十三-124</t>
    <phoneticPr fontId="3" type="noConversion"/>
  </si>
  <si>
    <t>劉秀雯，跨行匯款</t>
    <phoneticPr fontId="3" type="noConversion"/>
  </si>
  <si>
    <t>Q30</t>
    <phoneticPr fontId="3" type="noConversion"/>
  </si>
  <si>
    <t>三十三-163</t>
    <phoneticPr fontId="3" type="noConversion"/>
  </si>
  <si>
    <t>三十三-186.209</t>
    <phoneticPr fontId="3" type="noConversion"/>
  </si>
  <si>
    <t>張周錦雲，轉帳匯款</t>
    <phoneticPr fontId="3" type="noConversion"/>
  </si>
  <si>
    <t>三十三-186.209</t>
    <phoneticPr fontId="3" type="noConversion"/>
  </si>
  <si>
    <t>張周錦雲，轉帳匯款</t>
    <phoneticPr fontId="3" type="noConversion"/>
  </si>
  <si>
    <t>Q30</t>
    <phoneticPr fontId="3" type="noConversion"/>
  </si>
  <si>
    <t>張周錦雲</t>
    <phoneticPr fontId="3" type="noConversion"/>
  </si>
  <si>
    <t>三十三-218</t>
    <phoneticPr fontId="3" type="noConversion"/>
  </si>
  <si>
    <t>三十三-250</t>
    <phoneticPr fontId="3" type="noConversion"/>
  </si>
  <si>
    <t>三十二-4-11</t>
    <phoneticPr fontId="3" type="noConversion"/>
  </si>
  <si>
    <t>三十三-218</t>
    <phoneticPr fontId="3" type="noConversion"/>
  </si>
  <si>
    <t>許郭秀娥</t>
    <phoneticPr fontId="3" type="noConversion"/>
  </si>
  <si>
    <t>三十三-218</t>
    <phoneticPr fontId="3" type="noConversion"/>
  </si>
  <si>
    <t>三十三-273</t>
    <phoneticPr fontId="3" type="noConversion"/>
  </si>
  <si>
    <t>三十三-274</t>
    <phoneticPr fontId="3" type="noConversion"/>
  </si>
  <si>
    <t>三十三-282</t>
    <phoneticPr fontId="3" type="noConversion"/>
  </si>
  <si>
    <t>陳古人傑032001408，支票265864</t>
    <phoneticPr fontId="3" type="noConversion"/>
  </si>
  <si>
    <t>高聰敏</t>
    <phoneticPr fontId="3" type="noConversion"/>
  </si>
  <si>
    <t>三十三-294</t>
    <phoneticPr fontId="3" type="noConversion"/>
  </si>
  <si>
    <t>三十三-319</t>
    <phoneticPr fontId="3" type="noConversion"/>
  </si>
  <si>
    <t>三十三-301</t>
    <phoneticPr fontId="3" type="noConversion"/>
  </si>
  <si>
    <t>彭昱臻</t>
    <phoneticPr fontId="3" type="noConversion"/>
  </si>
  <si>
    <t>許郭秀娥</t>
    <phoneticPr fontId="3" type="noConversion"/>
  </si>
  <si>
    <t>李宗翰</t>
    <phoneticPr fontId="3" type="noConversion"/>
  </si>
  <si>
    <t>李寧靜</t>
    <phoneticPr fontId="3" type="noConversion"/>
  </si>
  <si>
    <t>劉韻萍</t>
    <phoneticPr fontId="3" type="noConversion"/>
  </si>
  <si>
    <t>三十三-294</t>
    <phoneticPr fontId="3" type="noConversion"/>
  </si>
  <si>
    <t>三十三-337</t>
    <phoneticPr fontId="3" type="noConversion"/>
  </si>
  <si>
    <t>三十三-377</t>
    <phoneticPr fontId="3" type="noConversion"/>
  </si>
  <si>
    <t>吳霞</t>
    <phoneticPr fontId="3" type="noConversion"/>
  </si>
  <si>
    <t>三十三-337</t>
    <phoneticPr fontId="3" type="noConversion"/>
  </si>
  <si>
    <t>三十三-376</t>
    <phoneticPr fontId="3" type="noConversion"/>
  </si>
  <si>
    <t>三十三-386</t>
    <phoneticPr fontId="3" type="noConversion"/>
  </si>
  <si>
    <t>三十三-387</t>
    <phoneticPr fontId="3" type="noConversion"/>
  </si>
  <si>
    <t>三十三-399</t>
    <phoneticPr fontId="3" type="noConversion"/>
  </si>
  <si>
    <t>陳古人傑032001408，支票265888</t>
    <phoneticPr fontId="3" type="noConversion"/>
  </si>
  <si>
    <t>曾慶佳</t>
    <phoneticPr fontId="3" type="noConversion"/>
  </si>
  <si>
    <t>三十四-4-8</t>
    <phoneticPr fontId="3" type="noConversion"/>
  </si>
  <si>
    <t>三十四-11</t>
    <phoneticPr fontId="3" type="noConversion"/>
  </si>
  <si>
    <t>三十四-24</t>
    <phoneticPr fontId="3" type="noConversion"/>
  </si>
  <si>
    <t>三十四-15</t>
    <phoneticPr fontId="3" type="noConversion"/>
  </si>
  <si>
    <t>郭淑珍</t>
    <phoneticPr fontId="3" type="noConversion"/>
  </si>
  <si>
    <t>王雅倫</t>
    <phoneticPr fontId="3" type="noConversion"/>
  </si>
  <si>
    <t>三十四-30</t>
    <phoneticPr fontId="3" type="noConversion"/>
  </si>
  <si>
    <t>三十四-41</t>
    <phoneticPr fontId="3" type="noConversion"/>
  </si>
  <si>
    <t>三十四-31</t>
    <phoneticPr fontId="3" type="noConversion"/>
  </si>
  <si>
    <t>杜佩真</t>
    <phoneticPr fontId="3" type="noConversion"/>
  </si>
  <si>
    <t>吳瓊</t>
    <phoneticPr fontId="3" type="noConversion"/>
  </si>
  <si>
    <t>三十四-47</t>
    <phoneticPr fontId="3" type="noConversion"/>
  </si>
  <si>
    <t>三十四-72</t>
    <phoneticPr fontId="3" type="noConversion"/>
  </si>
  <si>
    <t>三十四-53</t>
    <phoneticPr fontId="3" type="noConversion"/>
  </si>
  <si>
    <t>陳乃欣</t>
    <phoneticPr fontId="3" type="noConversion"/>
  </si>
  <si>
    <t>李逸鵬</t>
    <phoneticPr fontId="3" type="noConversion"/>
  </si>
  <si>
    <t>三十四-115</t>
    <phoneticPr fontId="3" type="noConversion"/>
  </si>
  <si>
    <t>三十四-94.96</t>
    <phoneticPr fontId="3" type="noConversion"/>
  </si>
  <si>
    <t>徐良</t>
    <phoneticPr fontId="3" type="noConversion"/>
  </si>
  <si>
    <t>王瑛璋</t>
    <phoneticPr fontId="3" type="noConversion"/>
  </si>
  <si>
    <t>楊基平</t>
    <phoneticPr fontId="3" type="noConversion"/>
  </si>
  <si>
    <t>梁為富</t>
    <phoneticPr fontId="3" type="noConversion"/>
  </si>
  <si>
    <t>三十四-171.199</t>
    <phoneticPr fontId="3" type="noConversion"/>
  </si>
  <si>
    <t>三十四-191</t>
    <phoneticPr fontId="3" type="noConversion"/>
  </si>
  <si>
    <t>三十四-145</t>
    <phoneticPr fontId="3" type="noConversion"/>
  </si>
  <si>
    <t>張美秀031024656，支票2503199</t>
    <phoneticPr fontId="3" type="noConversion"/>
  </si>
  <si>
    <t>三十四-148</t>
    <phoneticPr fontId="3" type="noConversion"/>
  </si>
  <si>
    <t>三十四-180</t>
    <phoneticPr fontId="3" type="noConversion"/>
  </si>
  <si>
    <t>三十四-157</t>
    <phoneticPr fontId="3" type="noConversion"/>
  </si>
  <si>
    <t>三十四-182</t>
    <phoneticPr fontId="3" type="noConversion"/>
  </si>
  <si>
    <t>三十四-172</t>
    <phoneticPr fontId="3" type="noConversion"/>
  </si>
  <si>
    <t>陳古人傑032001408，支票264196</t>
    <phoneticPr fontId="3" type="noConversion"/>
  </si>
  <si>
    <t>三十四-221</t>
    <phoneticPr fontId="3" type="noConversion"/>
  </si>
  <si>
    <t>三十四-220</t>
    <phoneticPr fontId="3" type="noConversion"/>
  </si>
  <si>
    <t>陳古人傑032001408，支票264199</t>
    <phoneticPr fontId="3" type="noConversion"/>
  </si>
  <si>
    <t>三十四-4-8</t>
    <phoneticPr fontId="3" type="noConversion"/>
  </si>
  <si>
    <t>三十四-236</t>
    <phoneticPr fontId="3" type="noConversion"/>
  </si>
  <si>
    <t>三十四-249</t>
    <phoneticPr fontId="3" type="noConversion"/>
  </si>
  <si>
    <t>三十四-239</t>
    <phoneticPr fontId="3" type="noConversion"/>
  </si>
  <si>
    <t>三十四-4-8</t>
    <phoneticPr fontId="3" type="noConversion"/>
  </si>
  <si>
    <t>三十四-254</t>
    <phoneticPr fontId="3" type="noConversion"/>
  </si>
  <si>
    <t>三十四-266</t>
    <phoneticPr fontId="3" type="noConversion"/>
  </si>
  <si>
    <t>三十四-4-8</t>
    <phoneticPr fontId="3" type="noConversion"/>
  </si>
  <si>
    <t>三十四-282</t>
    <phoneticPr fontId="3" type="noConversion"/>
  </si>
  <si>
    <t>三十四-299</t>
    <phoneticPr fontId="3" type="noConversion"/>
  </si>
  <si>
    <t>三十四-288.290</t>
    <phoneticPr fontId="3" type="noConversion"/>
  </si>
  <si>
    <t>三十四-4-8</t>
    <phoneticPr fontId="3" type="noConversion"/>
  </si>
  <si>
    <t>三十四-301</t>
    <phoneticPr fontId="3" type="noConversion"/>
  </si>
  <si>
    <t>三十四-320</t>
    <phoneticPr fontId="3" type="noConversion"/>
  </si>
  <si>
    <t>三十四-303</t>
    <phoneticPr fontId="3" type="noConversion"/>
  </si>
  <si>
    <t>三十四-4-8</t>
    <phoneticPr fontId="3" type="noConversion"/>
  </si>
  <si>
    <t>三十四-335</t>
    <phoneticPr fontId="3" type="noConversion"/>
  </si>
  <si>
    <t>環臺顧問030001850，支票264136</t>
    <phoneticPr fontId="3" type="noConversion"/>
  </si>
  <si>
    <t>三十四-4-8</t>
    <phoneticPr fontId="3" type="noConversion"/>
  </si>
  <si>
    <t>三十四-366</t>
    <phoneticPr fontId="3" type="noConversion"/>
  </si>
  <si>
    <t>三十四-361</t>
    <phoneticPr fontId="3" type="noConversion"/>
  </si>
  <si>
    <t>031024656，支票2510664</t>
    <phoneticPr fontId="3" type="noConversion"/>
  </si>
  <si>
    <t>三十四-4-8</t>
    <phoneticPr fontId="3" type="noConversion"/>
  </si>
  <si>
    <t>三十四-388</t>
    <phoneticPr fontId="3" type="noConversion"/>
  </si>
  <si>
    <t>三十四-415</t>
    <phoneticPr fontId="3" type="noConversion"/>
  </si>
  <si>
    <t>陳古人傑032001408，支票265856</t>
    <phoneticPr fontId="3" type="noConversion"/>
  </si>
  <si>
    <t>趙薇薇</t>
    <phoneticPr fontId="3" type="noConversion"/>
  </si>
  <si>
    <t>三十四-4-8</t>
    <phoneticPr fontId="3" type="noConversion"/>
  </si>
  <si>
    <t>三十四-460</t>
    <phoneticPr fontId="3" type="noConversion"/>
  </si>
  <si>
    <t>三十五-29</t>
    <phoneticPr fontId="3" type="noConversion"/>
  </si>
  <si>
    <t>三十五-6.8</t>
    <phoneticPr fontId="3" type="noConversion"/>
  </si>
  <si>
    <t>王邦臻037501253031</t>
    <phoneticPr fontId="3" type="noConversion"/>
  </si>
  <si>
    <t>簡秀如</t>
    <phoneticPr fontId="3" type="noConversion"/>
  </si>
  <si>
    <t>李逸鵬</t>
    <phoneticPr fontId="3" type="noConversion"/>
  </si>
  <si>
    <t>陳彥有</t>
    <phoneticPr fontId="3" type="noConversion"/>
  </si>
  <si>
    <t>蘇真慧</t>
    <phoneticPr fontId="3" type="noConversion"/>
  </si>
  <si>
    <t>施麗娟</t>
    <phoneticPr fontId="3" type="noConversion"/>
  </si>
  <si>
    <t>郭湘芸</t>
    <phoneticPr fontId="3" type="noConversion"/>
  </si>
  <si>
    <t>王淑芳</t>
    <phoneticPr fontId="3" type="noConversion"/>
  </si>
  <si>
    <t>三十四-4-8</t>
    <phoneticPr fontId="3" type="noConversion"/>
  </si>
  <si>
    <t>三十五-94</t>
    <phoneticPr fontId="3" type="noConversion"/>
  </si>
  <si>
    <t>三十五-108</t>
    <phoneticPr fontId="3" type="noConversion"/>
  </si>
  <si>
    <t>三十五-98</t>
    <phoneticPr fontId="3" type="noConversion"/>
  </si>
  <si>
    <t>許伶夷068500066427</t>
    <phoneticPr fontId="3" type="noConversion"/>
  </si>
  <si>
    <t>梁為富</t>
    <phoneticPr fontId="3" type="noConversion"/>
  </si>
  <si>
    <t>劉景恩</t>
    <phoneticPr fontId="3" type="noConversion"/>
  </si>
  <si>
    <t>蘇正仁</t>
    <phoneticPr fontId="3" type="noConversion"/>
  </si>
  <si>
    <t>余馨寧</t>
    <phoneticPr fontId="3" type="noConversion"/>
  </si>
  <si>
    <t>林子立</t>
    <phoneticPr fontId="3" type="noConversion"/>
  </si>
  <si>
    <t>徐箴贏</t>
    <phoneticPr fontId="3" type="noConversion"/>
  </si>
  <si>
    <t>宋志華</t>
    <phoneticPr fontId="3" type="noConversion"/>
  </si>
  <si>
    <t>劉秀雯</t>
    <phoneticPr fontId="3" type="noConversion"/>
  </si>
  <si>
    <t>林昭秋</t>
    <phoneticPr fontId="3" type="noConversion"/>
  </si>
  <si>
    <t>蕭竣鴻</t>
    <phoneticPr fontId="3" type="noConversion"/>
  </si>
  <si>
    <t>陳美華</t>
    <phoneticPr fontId="3" type="noConversion"/>
  </si>
  <si>
    <t>張權</t>
    <phoneticPr fontId="3" type="noConversion"/>
  </si>
  <si>
    <t>詹阿訓</t>
    <phoneticPr fontId="3" type="noConversion"/>
  </si>
  <si>
    <t>三十四-4-8</t>
    <phoneticPr fontId="3" type="noConversion"/>
  </si>
  <si>
    <t>三十五-126</t>
    <phoneticPr fontId="3" type="noConversion"/>
  </si>
  <si>
    <t>三十五-138</t>
    <phoneticPr fontId="3" type="noConversion"/>
  </si>
  <si>
    <t>潘國華</t>
    <phoneticPr fontId="3" type="noConversion"/>
  </si>
  <si>
    <t>三十四-4-8</t>
    <phoneticPr fontId="3" type="noConversion"/>
  </si>
  <si>
    <t>三十五-126</t>
    <phoneticPr fontId="3" type="noConversion"/>
  </si>
  <si>
    <t>曾梓桂</t>
    <phoneticPr fontId="3" type="noConversion"/>
  </si>
  <si>
    <t>吳政龍</t>
    <phoneticPr fontId="3" type="noConversion"/>
  </si>
  <si>
    <t>蘇正仁</t>
    <phoneticPr fontId="3" type="noConversion"/>
  </si>
  <si>
    <t>洪莉婷</t>
    <phoneticPr fontId="3" type="noConversion"/>
  </si>
  <si>
    <t>三十五-136</t>
    <phoneticPr fontId="3" type="noConversion"/>
  </si>
  <si>
    <t>三十五-177.182</t>
    <phoneticPr fontId="3" type="noConversion"/>
  </si>
  <si>
    <t>原麗芳，匯款
環臺顧問030001850，支票265906</t>
    <phoneticPr fontId="3" type="noConversion"/>
  </si>
  <si>
    <t>三十五-192</t>
    <phoneticPr fontId="3" type="noConversion"/>
  </si>
  <si>
    <t>三十五-194</t>
    <phoneticPr fontId="3" type="noConversion"/>
  </si>
  <si>
    <t>三十五-233</t>
    <phoneticPr fontId="3" type="noConversion"/>
  </si>
  <si>
    <t>待結轉（呆帳）</t>
    <phoneticPr fontId="3" type="noConversion"/>
  </si>
  <si>
    <t>J22</t>
    <phoneticPr fontId="3" type="noConversion"/>
  </si>
  <si>
    <t>三十五-218</t>
    <phoneticPr fontId="3" type="noConversion"/>
  </si>
  <si>
    <t>三十五-219</t>
    <phoneticPr fontId="3" type="noConversion"/>
  </si>
  <si>
    <t>三十五-205.239</t>
    <phoneticPr fontId="3" type="noConversion"/>
  </si>
  <si>
    <t>轉帳
陳古人傑，匯款</t>
    <phoneticPr fontId="3" type="noConversion"/>
  </si>
  <si>
    <t>陳珍隆</t>
    <phoneticPr fontId="3" type="noConversion"/>
  </si>
  <si>
    <t>三十五-293-298</t>
    <phoneticPr fontId="3" type="noConversion"/>
  </si>
  <si>
    <t>三十五-305</t>
    <phoneticPr fontId="3" type="noConversion"/>
  </si>
  <si>
    <t>三十五-320</t>
    <phoneticPr fontId="3" type="noConversion"/>
  </si>
  <si>
    <t>三十五-313</t>
    <phoneticPr fontId="3" type="noConversion"/>
  </si>
  <si>
    <t>黃雀華</t>
    <phoneticPr fontId="3" type="noConversion"/>
  </si>
  <si>
    <t>三十五-293-298</t>
    <phoneticPr fontId="3" type="noConversion"/>
  </si>
  <si>
    <t>三十五-336</t>
    <phoneticPr fontId="3" type="noConversion"/>
  </si>
  <si>
    <t>三十五-348</t>
    <phoneticPr fontId="3" type="noConversion"/>
  </si>
  <si>
    <t>三十五-338</t>
    <phoneticPr fontId="3" type="noConversion"/>
  </si>
  <si>
    <t>三十五-293-298</t>
    <phoneticPr fontId="3" type="noConversion"/>
  </si>
  <si>
    <t>三十五-361</t>
    <phoneticPr fontId="3" type="noConversion"/>
  </si>
  <si>
    <t>三十五-415</t>
    <phoneticPr fontId="3" type="noConversion"/>
  </si>
  <si>
    <t>黃雅莉，轉帳</t>
    <phoneticPr fontId="3" type="noConversion"/>
  </si>
  <si>
    <t>黃雀華</t>
    <phoneticPr fontId="3" type="noConversion"/>
  </si>
  <si>
    <t>三十五-293-298</t>
    <phoneticPr fontId="3" type="noConversion"/>
  </si>
  <si>
    <t>三十五-371</t>
    <phoneticPr fontId="3" type="noConversion"/>
  </si>
  <si>
    <t>三十五-391</t>
    <phoneticPr fontId="3" type="noConversion"/>
  </si>
  <si>
    <t>三十五-374</t>
    <phoneticPr fontId="3" type="noConversion"/>
  </si>
  <si>
    <t>黃雀華313160080700</t>
    <phoneticPr fontId="3" type="noConversion"/>
  </si>
  <si>
    <t>王邦臻</t>
    <phoneticPr fontId="3" type="noConversion"/>
  </si>
  <si>
    <t>三十五-293-298</t>
    <phoneticPr fontId="3" type="noConversion"/>
  </si>
  <si>
    <t>三十五-424</t>
    <phoneticPr fontId="3" type="noConversion"/>
  </si>
  <si>
    <t>三十五-462</t>
    <phoneticPr fontId="3" type="noConversion"/>
  </si>
  <si>
    <t>匯款</t>
    <phoneticPr fontId="3" type="noConversion"/>
  </si>
  <si>
    <t>三十五-293-298</t>
    <phoneticPr fontId="3" type="noConversion"/>
  </si>
  <si>
    <t>三十五-478</t>
    <phoneticPr fontId="3" type="noConversion"/>
  </si>
  <si>
    <t>三十五-473-1</t>
    <phoneticPr fontId="3" type="noConversion"/>
  </si>
  <si>
    <t>環臺顧問030001850，支票264130</t>
    <phoneticPr fontId="3" type="noConversion"/>
  </si>
  <si>
    <t>三十五-293-298</t>
    <phoneticPr fontId="3" type="noConversion"/>
  </si>
  <si>
    <t>三十五-490</t>
    <phoneticPr fontId="3" type="noConversion"/>
  </si>
  <si>
    <t>三十五-512</t>
    <phoneticPr fontId="3" type="noConversion"/>
  </si>
  <si>
    <t>三十五-498</t>
    <phoneticPr fontId="3" type="noConversion"/>
  </si>
  <si>
    <t>三十五-293-298</t>
    <phoneticPr fontId="3" type="noConversion"/>
  </si>
  <si>
    <t>三十五-510</t>
    <phoneticPr fontId="3" type="noConversion"/>
  </si>
  <si>
    <t>張美秀031024656，支票2510654</t>
    <phoneticPr fontId="3" type="noConversion"/>
  </si>
  <si>
    <t>劉曉薇</t>
    <phoneticPr fontId="3" type="noConversion"/>
  </si>
  <si>
    <t>三十五-293-298</t>
    <phoneticPr fontId="3" type="noConversion"/>
  </si>
  <si>
    <t>三十五-516</t>
    <phoneticPr fontId="3" type="noConversion"/>
  </si>
  <si>
    <t>三十五-524</t>
    <phoneticPr fontId="3" type="noConversion"/>
  </si>
  <si>
    <t>三十五-518</t>
    <phoneticPr fontId="3" type="noConversion"/>
  </si>
  <si>
    <t>王邦臻037501253031</t>
    <phoneticPr fontId="3" type="noConversion"/>
  </si>
  <si>
    <t>陳珍隆</t>
    <phoneticPr fontId="3" type="noConversion"/>
  </si>
  <si>
    <t>三十六-13</t>
    <phoneticPr fontId="3" type="noConversion"/>
  </si>
  <si>
    <t>三十六-22</t>
    <phoneticPr fontId="3" type="noConversion"/>
  </si>
  <si>
    <t>三十六-14</t>
    <phoneticPr fontId="3" type="noConversion"/>
  </si>
  <si>
    <t>三十六-68</t>
    <phoneticPr fontId="3" type="noConversion"/>
  </si>
  <si>
    <t>劉秀雯，匯款</t>
    <phoneticPr fontId="3" type="noConversion"/>
  </si>
  <si>
    <t>三十六-27</t>
    <phoneticPr fontId="3" type="noConversion"/>
  </si>
  <si>
    <t>三十六-52</t>
    <phoneticPr fontId="3" type="noConversion"/>
  </si>
  <si>
    <t>三十六-30</t>
    <phoneticPr fontId="3" type="noConversion"/>
  </si>
  <si>
    <t>陳正機01800250041787</t>
    <phoneticPr fontId="3" type="noConversion"/>
  </si>
  <si>
    <t>陳古人傑</t>
    <phoneticPr fontId="3" type="noConversion"/>
  </si>
  <si>
    <t>三十六-74</t>
    <phoneticPr fontId="3" type="noConversion"/>
  </si>
  <si>
    <t>三十六-108</t>
    <phoneticPr fontId="3" type="noConversion"/>
  </si>
  <si>
    <t>陳古人傑032001408，支票265854</t>
    <phoneticPr fontId="3" type="noConversion"/>
  </si>
  <si>
    <t>王邦臻</t>
    <phoneticPr fontId="3" type="noConversion"/>
  </si>
  <si>
    <t>三十六-113</t>
    <phoneticPr fontId="3" type="noConversion"/>
  </si>
  <si>
    <t>三十六-109</t>
    <phoneticPr fontId="3" type="noConversion"/>
  </si>
  <si>
    <t>環臺顧問030001850，支票264142</t>
    <phoneticPr fontId="3" type="noConversion"/>
  </si>
  <si>
    <t>三十六-109</t>
    <phoneticPr fontId="3" type="noConversion"/>
  </si>
  <si>
    <t>環臺顧問030001850，支票264142</t>
    <phoneticPr fontId="3" type="noConversion"/>
  </si>
  <si>
    <t>三十六-204</t>
    <phoneticPr fontId="3" type="noConversion"/>
  </si>
  <si>
    <t>陳古人傑032001408，支票265858</t>
    <phoneticPr fontId="3" type="noConversion"/>
  </si>
  <si>
    <t>AA15</t>
    <phoneticPr fontId="3" type="noConversion"/>
  </si>
  <si>
    <t>三十五-293-298</t>
    <phoneticPr fontId="3" type="noConversion"/>
  </si>
  <si>
    <t>三十六-141</t>
    <phoneticPr fontId="3" type="noConversion"/>
  </si>
  <si>
    <t>三十六-168</t>
    <phoneticPr fontId="3" type="noConversion"/>
  </si>
  <si>
    <t>三十六-147.155-157</t>
    <phoneticPr fontId="3" type="noConversion"/>
  </si>
  <si>
    <t>AA15</t>
    <phoneticPr fontId="3" type="noConversion"/>
  </si>
  <si>
    <t>三十六-222</t>
    <phoneticPr fontId="3" type="noConversion"/>
  </si>
  <si>
    <t>三十六-223</t>
    <phoneticPr fontId="3" type="noConversion"/>
  </si>
  <si>
    <t>三十六-236</t>
    <phoneticPr fontId="3" type="noConversion"/>
  </si>
  <si>
    <t>陳古人傑032001408，支票265865</t>
    <phoneticPr fontId="3" type="noConversion"/>
  </si>
  <si>
    <t>三十五-293-298</t>
    <phoneticPr fontId="3" type="noConversion"/>
  </si>
  <si>
    <t>三十六-222</t>
    <phoneticPr fontId="3" type="noConversion"/>
  </si>
  <si>
    <t>三十六-222</t>
    <phoneticPr fontId="3" type="noConversion"/>
  </si>
  <si>
    <t>三十五-293-298</t>
    <phoneticPr fontId="3" type="noConversion"/>
  </si>
  <si>
    <t>三十六-256</t>
    <phoneticPr fontId="3" type="noConversion"/>
  </si>
  <si>
    <t>三十六-263</t>
    <phoneticPr fontId="3" type="noConversion"/>
  </si>
  <si>
    <t>三十六-251</t>
    <phoneticPr fontId="3" type="noConversion"/>
  </si>
  <si>
    <t>黃雅莉</t>
    <phoneticPr fontId="3" type="noConversion"/>
  </si>
  <si>
    <t>明新工程</t>
    <phoneticPr fontId="3" type="noConversion"/>
  </si>
  <si>
    <t>三十六-278</t>
    <phoneticPr fontId="3" type="noConversion"/>
  </si>
  <si>
    <t>三十六-286</t>
    <phoneticPr fontId="3" type="noConversion"/>
  </si>
  <si>
    <t>林建東</t>
    <phoneticPr fontId="3" type="noConversion"/>
  </si>
  <si>
    <t>三十六-285</t>
    <phoneticPr fontId="3" type="noConversion"/>
  </si>
  <si>
    <t>三十六-338</t>
    <phoneticPr fontId="3" type="noConversion"/>
  </si>
  <si>
    <t>林建東，匯款</t>
    <phoneticPr fontId="3" type="noConversion"/>
  </si>
  <si>
    <t>三十六-285</t>
    <phoneticPr fontId="3" type="noConversion"/>
  </si>
  <si>
    <t>三十六-343</t>
    <phoneticPr fontId="3" type="noConversion"/>
  </si>
  <si>
    <t>林建東黃賢富，匯款
王聰裕黃瑞芸033002023，支票4801909/4801911</t>
    <phoneticPr fontId="3" type="noConversion"/>
  </si>
  <si>
    <t>蔡啟芳</t>
    <phoneticPr fontId="3" type="noConversion"/>
  </si>
  <si>
    <t>林吳月滿</t>
    <phoneticPr fontId="3" type="noConversion"/>
  </si>
  <si>
    <t>黃雅莉</t>
    <phoneticPr fontId="3" type="noConversion"/>
  </si>
  <si>
    <t>三十六-298</t>
    <phoneticPr fontId="3" type="noConversion"/>
  </si>
  <si>
    <t>三十六-318</t>
    <phoneticPr fontId="3" type="noConversion"/>
  </si>
  <si>
    <t>三十六-305</t>
    <phoneticPr fontId="3" type="noConversion"/>
  </si>
  <si>
    <t>黃賢富</t>
    <phoneticPr fontId="3" type="noConversion"/>
  </si>
  <si>
    <t>三十六-319</t>
    <phoneticPr fontId="3" type="noConversion"/>
  </si>
  <si>
    <t>三十六-343.</t>
    <phoneticPr fontId="3" type="noConversion"/>
  </si>
  <si>
    <t>林建東黃賢富，匯款</t>
    <phoneticPr fontId="3" type="noConversion"/>
  </si>
  <si>
    <t>三十六-356</t>
    <phoneticPr fontId="3" type="noConversion"/>
  </si>
  <si>
    <t>三十六-357</t>
    <phoneticPr fontId="3" type="noConversion"/>
  </si>
  <si>
    <t>三十六-386</t>
    <phoneticPr fontId="3" type="noConversion"/>
  </si>
  <si>
    <t>環臺顧問030001850，支票265907</t>
    <phoneticPr fontId="3" type="noConversion"/>
  </si>
  <si>
    <t>三十六-356</t>
    <phoneticPr fontId="3" type="noConversion"/>
  </si>
  <si>
    <t>AA23</t>
    <phoneticPr fontId="3" type="noConversion"/>
  </si>
  <si>
    <t>三十六-394</t>
    <phoneticPr fontId="3" type="noConversion"/>
  </si>
  <si>
    <t>三十六-395</t>
    <phoneticPr fontId="3" type="noConversion"/>
  </si>
  <si>
    <t>三十六-441</t>
    <phoneticPr fontId="3" type="noConversion"/>
  </si>
  <si>
    <t>陳古人傑032001408，支票265874（退票）</t>
    <phoneticPr fontId="3" type="noConversion"/>
  </si>
  <si>
    <t>N1</t>
    <phoneticPr fontId="3" type="noConversion"/>
  </si>
  <si>
    <t>蘇聖華</t>
    <phoneticPr fontId="3" type="noConversion"/>
  </si>
  <si>
    <t>三十七-4-11</t>
    <phoneticPr fontId="3" type="noConversion"/>
  </si>
  <si>
    <t>三十七-13</t>
    <phoneticPr fontId="3" type="noConversion"/>
  </si>
  <si>
    <t>三十七-14</t>
    <phoneticPr fontId="3" type="noConversion"/>
  </si>
  <si>
    <t>三十七-17</t>
    <phoneticPr fontId="3" type="noConversion"/>
  </si>
  <si>
    <t>011016000991轉帳/支票號碼00111311</t>
    <phoneticPr fontId="3" type="noConversion"/>
  </si>
  <si>
    <t>三十七-4-11</t>
    <phoneticPr fontId="3" type="noConversion"/>
  </si>
  <si>
    <t>三十七-20</t>
    <phoneticPr fontId="3" type="noConversion"/>
  </si>
  <si>
    <t>三十七-33</t>
    <phoneticPr fontId="3" type="noConversion"/>
  </si>
  <si>
    <t>三十七-22</t>
    <phoneticPr fontId="3" type="noConversion"/>
  </si>
  <si>
    <t>三十七-40
興櫃對帳單</t>
    <phoneticPr fontId="3" type="noConversion"/>
  </si>
  <si>
    <t>三十七-46
興櫃對帳單</t>
    <phoneticPr fontId="3" type="noConversion"/>
  </si>
  <si>
    <t>三十七-52
興櫃對帳單</t>
    <phoneticPr fontId="3" type="noConversion"/>
  </si>
  <si>
    <t>三十七-58
興櫃對帳單</t>
    <phoneticPr fontId="3" type="noConversion"/>
  </si>
  <si>
    <t>三十七-66
興櫃對帳單</t>
    <phoneticPr fontId="3" type="noConversion"/>
  </si>
  <si>
    <t>陳敬慈</t>
    <phoneticPr fontId="3" type="noConversion"/>
  </si>
  <si>
    <t>三十七-64</t>
    <phoneticPr fontId="3" type="noConversion"/>
  </si>
  <si>
    <t>三十七-67</t>
    <phoneticPr fontId="3" type="noConversion"/>
  </si>
  <si>
    <t>三十七-74
興櫃對帳單</t>
    <phoneticPr fontId="3" type="noConversion"/>
  </si>
  <si>
    <t>三十七-80
興櫃對帳單</t>
    <phoneticPr fontId="3" type="noConversion"/>
  </si>
  <si>
    <t>不特定人</t>
    <phoneticPr fontId="3" type="noConversion"/>
  </si>
  <si>
    <t>三十七-4-11</t>
    <phoneticPr fontId="3" type="noConversion"/>
  </si>
  <si>
    <t>三十七-86
興櫃對帳單</t>
    <phoneticPr fontId="3" type="noConversion"/>
  </si>
  <si>
    <t>不特定人</t>
    <phoneticPr fontId="3" type="noConversion"/>
  </si>
  <si>
    <t>三十七-4-11</t>
    <phoneticPr fontId="3" type="noConversion"/>
  </si>
  <si>
    <t>三十七-92
興櫃對帳單</t>
    <phoneticPr fontId="3" type="noConversion"/>
  </si>
  <si>
    <t>不特定人</t>
    <phoneticPr fontId="3" type="noConversion"/>
  </si>
  <si>
    <t>三十七-4-11</t>
    <phoneticPr fontId="3" type="noConversion"/>
  </si>
  <si>
    <t>三十七-100
興櫃對帳單</t>
    <phoneticPr fontId="3" type="noConversion"/>
  </si>
  <si>
    <t>不特定人</t>
    <phoneticPr fontId="3" type="noConversion"/>
  </si>
  <si>
    <t>三十七-4-11</t>
    <phoneticPr fontId="3" type="noConversion"/>
  </si>
  <si>
    <t>三十七-106
興櫃對帳單</t>
    <phoneticPr fontId="3" type="noConversion"/>
  </si>
  <si>
    <t>不特定人</t>
    <phoneticPr fontId="3" type="noConversion"/>
  </si>
  <si>
    <t>三十七-4-11</t>
    <phoneticPr fontId="3" type="noConversion"/>
  </si>
  <si>
    <t>三十七-112
興櫃對帳單</t>
    <phoneticPr fontId="3" type="noConversion"/>
  </si>
  <si>
    <t>不特定人</t>
    <phoneticPr fontId="3" type="noConversion"/>
  </si>
  <si>
    <t>三十七-4-11</t>
    <phoneticPr fontId="3" type="noConversion"/>
  </si>
  <si>
    <t>三十七-118
興櫃對帳單</t>
    <phoneticPr fontId="3" type="noConversion"/>
  </si>
  <si>
    <t>三十七-4-11</t>
    <phoneticPr fontId="3" type="noConversion"/>
  </si>
  <si>
    <t>三十七-129
興櫃對帳單</t>
    <phoneticPr fontId="3" type="noConversion"/>
  </si>
  <si>
    <t>三十七-123</t>
    <phoneticPr fontId="3" type="noConversion"/>
  </si>
  <si>
    <t>三十七-137</t>
    <phoneticPr fontId="3" type="noConversion"/>
  </si>
  <si>
    <t>三十七-4-11</t>
    <phoneticPr fontId="3" type="noConversion"/>
  </si>
  <si>
    <t>三十七-140
興櫃對帳單</t>
    <phoneticPr fontId="3" type="noConversion"/>
  </si>
  <si>
    <t>三十七-4-11</t>
    <phoneticPr fontId="3" type="noConversion"/>
  </si>
  <si>
    <t>三十七-146
興櫃對帳單</t>
    <phoneticPr fontId="3" type="noConversion"/>
  </si>
  <si>
    <t>三十七-152
興櫃對帳單</t>
    <phoneticPr fontId="3" type="noConversion"/>
  </si>
  <si>
    <t>黃信介</t>
    <phoneticPr fontId="3" type="noConversion"/>
  </si>
  <si>
    <t>三十七-4-11</t>
    <phoneticPr fontId="3" type="noConversion"/>
  </si>
  <si>
    <t>三十七-157</t>
    <phoneticPr fontId="3" type="noConversion"/>
  </si>
  <si>
    <t>三十七-190</t>
    <phoneticPr fontId="3" type="noConversion"/>
  </si>
  <si>
    <t>張美秀010014720，支票5130225</t>
    <phoneticPr fontId="3" type="noConversion"/>
  </si>
  <si>
    <t>三十七-158
興櫃對帳單</t>
    <phoneticPr fontId="3" type="noConversion"/>
  </si>
  <si>
    <t>李美蘭</t>
    <phoneticPr fontId="3" type="noConversion"/>
  </si>
  <si>
    <t>三十七-167</t>
    <phoneticPr fontId="3" type="noConversion"/>
  </si>
  <si>
    <t>三十七-213-4</t>
    <phoneticPr fontId="3" type="noConversion"/>
  </si>
  <si>
    <t>環臺顧問，匯款</t>
    <phoneticPr fontId="3" type="noConversion"/>
  </si>
  <si>
    <t>三十七-168
興櫃對帳單</t>
    <phoneticPr fontId="3" type="noConversion"/>
  </si>
  <si>
    <t>三十七-176
興櫃對帳單</t>
    <phoneticPr fontId="3" type="noConversion"/>
  </si>
  <si>
    <t>鄧麗如</t>
    <phoneticPr fontId="3" type="noConversion"/>
  </si>
  <si>
    <t>三十七-178</t>
    <phoneticPr fontId="3" type="noConversion"/>
  </si>
  <si>
    <t>三十七-190</t>
    <phoneticPr fontId="3" type="noConversion"/>
  </si>
  <si>
    <t>張美秀010014720，支票5130226</t>
    <phoneticPr fontId="3" type="noConversion"/>
  </si>
  <si>
    <t>王黃美花</t>
    <phoneticPr fontId="3" type="noConversion"/>
  </si>
  <si>
    <t>王黃美花</t>
    <phoneticPr fontId="3" type="noConversion"/>
  </si>
  <si>
    <t>三十七-184</t>
    <phoneticPr fontId="3" type="noConversion"/>
  </si>
  <si>
    <t>三十七-190</t>
    <phoneticPr fontId="3" type="noConversion"/>
  </si>
  <si>
    <t>張美秀010014720，支票5130227</t>
    <phoneticPr fontId="3" type="noConversion"/>
  </si>
  <si>
    <t>三十七-4-11</t>
    <phoneticPr fontId="3" type="noConversion"/>
  </si>
  <si>
    <t>三十七-213-4</t>
    <phoneticPr fontId="3" type="noConversion"/>
  </si>
  <si>
    <t>環臺顧問，匯款</t>
    <phoneticPr fontId="3" type="noConversion"/>
  </si>
  <si>
    <t>三十七-186
興櫃對帳單</t>
    <phoneticPr fontId="3" type="noConversion"/>
  </si>
  <si>
    <t>三十七-195
興櫃對帳單</t>
    <phoneticPr fontId="3" type="noConversion"/>
  </si>
  <si>
    <t>三十七-196</t>
    <phoneticPr fontId="3" type="noConversion"/>
  </si>
  <si>
    <t>鄧麗如</t>
    <phoneticPr fontId="3" type="noConversion"/>
  </si>
  <si>
    <t>三十七-213-4.218.240</t>
    <phoneticPr fontId="3" type="noConversion"/>
  </si>
  <si>
    <t>環臺顧問，匯款
現金
許伶夷，匯款</t>
    <phoneticPr fontId="3" type="noConversion"/>
  </si>
  <si>
    <t>三十七-204
興櫃對帳單</t>
    <phoneticPr fontId="3" type="noConversion"/>
  </si>
  <si>
    <t>翁冠文</t>
    <phoneticPr fontId="3" type="noConversion"/>
  </si>
  <si>
    <t>三十七-206</t>
    <phoneticPr fontId="3" type="noConversion"/>
  </si>
  <si>
    <t>三十七-240</t>
    <phoneticPr fontId="3" type="noConversion"/>
  </si>
  <si>
    <t>許伶夷，匯款</t>
    <phoneticPr fontId="3" type="noConversion"/>
  </si>
  <si>
    <t>郭東捷</t>
    <phoneticPr fontId="3" type="noConversion"/>
  </si>
  <si>
    <t>三十七-252</t>
    <phoneticPr fontId="3" type="noConversion"/>
  </si>
  <si>
    <t>三十七-4-11</t>
    <phoneticPr fontId="3" type="noConversion"/>
  </si>
  <si>
    <t>三十七-211
興櫃對帳單</t>
    <phoneticPr fontId="3" type="noConversion"/>
  </si>
  <si>
    <t>三十七-221
興櫃對帳單</t>
    <phoneticPr fontId="3" type="noConversion"/>
  </si>
  <si>
    <t>三十七-242</t>
    <phoneticPr fontId="3" type="noConversion"/>
  </si>
  <si>
    <t>三十七-256</t>
    <phoneticPr fontId="3" type="noConversion"/>
  </si>
  <si>
    <t>三十七-244</t>
    <phoneticPr fontId="3" type="noConversion"/>
  </si>
  <si>
    <t>葉中誠</t>
    <phoneticPr fontId="3" type="noConversion"/>
  </si>
  <si>
    <t>三十七-242</t>
    <phoneticPr fontId="3" type="noConversion"/>
  </si>
  <si>
    <t>李長儐</t>
    <phoneticPr fontId="3" type="noConversion"/>
  </si>
  <si>
    <t>陳國財</t>
    <phoneticPr fontId="3" type="noConversion"/>
  </si>
  <si>
    <t>林玉如</t>
    <phoneticPr fontId="3" type="noConversion"/>
  </si>
  <si>
    <t>陳俊吉</t>
    <phoneticPr fontId="3" type="noConversion"/>
  </si>
  <si>
    <t>陳展賓</t>
    <phoneticPr fontId="3" type="noConversion"/>
  </si>
  <si>
    <t>王照筆</t>
    <phoneticPr fontId="3" type="noConversion"/>
  </si>
  <si>
    <t>三十七-242</t>
    <phoneticPr fontId="3" type="noConversion"/>
  </si>
  <si>
    <t>三十七-272</t>
    <phoneticPr fontId="3" type="noConversion"/>
  </si>
  <si>
    <t>三十七-272</t>
    <phoneticPr fontId="3" type="noConversion"/>
  </si>
  <si>
    <t>三十七-268.276.282.315</t>
    <phoneticPr fontId="3" type="noConversion"/>
  </si>
  <si>
    <t>吳凱琪</t>
    <phoneticPr fontId="3" type="noConversion"/>
  </si>
  <si>
    <t>劉凱</t>
    <phoneticPr fontId="3" type="noConversion"/>
  </si>
  <si>
    <t>郭秀梅</t>
    <phoneticPr fontId="3" type="noConversion"/>
  </si>
  <si>
    <t>三十七-286
興櫃對帳單</t>
    <phoneticPr fontId="3" type="noConversion"/>
  </si>
  <si>
    <t>三十七-278</t>
    <phoneticPr fontId="3" type="noConversion"/>
  </si>
  <si>
    <t>三十七-297</t>
    <phoneticPr fontId="3" type="noConversion"/>
  </si>
  <si>
    <t>三十七-265</t>
    <phoneticPr fontId="3" type="noConversion"/>
  </si>
  <si>
    <t>三十七-291
興櫃對帳單</t>
    <phoneticPr fontId="3" type="noConversion"/>
  </si>
  <si>
    <t>三十七-299</t>
    <phoneticPr fontId="3" type="noConversion"/>
  </si>
  <si>
    <t>三十七-332</t>
    <phoneticPr fontId="3" type="noConversion"/>
  </si>
  <si>
    <t>三十七-4-11</t>
    <phoneticPr fontId="3" type="noConversion"/>
  </si>
  <si>
    <t>三十七-324</t>
    <phoneticPr fontId="3" type="noConversion"/>
  </si>
  <si>
    <t>三十七-321</t>
    <phoneticPr fontId="3" type="noConversion"/>
  </si>
  <si>
    <t>陳古人傑032001408，支票306450</t>
    <phoneticPr fontId="3" type="noConversion"/>
  </si>
  <si>
    <t>N34</t>
    <phoneticPr fontId="3" type="noConversion"/>
  </si>
  <si>
    <t>三十七-337</t>
    <phoneticPr fontId="3" type="noConversion"/>
  </si>
  <si>
    <t>三十七-350</t>
    <phoneticPr fontId="3" type="noConversion"/>
  </si>
  <si>
    <t>N34</t>
    <phoneticPr fontId="3" type="noConversion"/>
  </si>
  <si>
    <t>三十七-354</t>
    <phoneticPr fontId="3" type="noConversion"/>
  </si>
  <si>
    <t>三十七-374</t>
    <phoneticPr fontId="3" type="noConversion"/>
  </si>
  <si>
    <t>轉帳</t>
    <phoneticPr fontId="3" type="noConversion"/>
  </si>
  <si>
    <t>N34</t>
    <phoneticPr fontId="3" type="noConversion"/>
  </si>
  <si>
    <t>三十七-341</t>
    <phoneticPr fontId="3" type="noConversion"/>
  </si>
  <si>
    <t>三十七-367</t>
    <phoneticPr fontId="3" type="noConversion"/>
  </si>
  <si>
    <t>轉帳</t>
    <phoneticPr fontId="3" type="noConversion"/>
  </si>
  <si>
    <t>三十七-387</t>
    <phoneticPr fontId="3" type="noConversion"/>
  </si>
  <si>
    <t>三十七-378.382</t>
    <phoneticPr fontId="3" type="noConversion"/>
  </si>
  <si>
    <t>轉帳
張美秀031024656，支票2482268</t>
    <phoneticPr fontId="3" type="noConversion"/>
  </si>
  <si>
    <t>三十七-396</t>
    <phoneticPr fontId="3" type="noConversion"/>
  </si>
  <si>
    <t>三十七-408</t>
    <phoneticPr fontId="3" type="noConversion"/>
  </si>
  <si>
    <t>三十七-403</t>
    <phoneticPr fontId="3" type="noConversion"/>
  </si>
  <si>
    <t>三十七-397.398</t>
    <phoneticPr fontId="3" type="noConversion"/>
  </si>
  <si>
    <t>N38</t>
    <phoneticPr fontId="3" type="noConversion"/>
  </si>
  <si>
    <t>三十七-432</t>
    <phoneticPr fontId="3" type="noConversion"/>
  </si>
  <si>
    <t>三十七-421</t>
    <phoneticPr fontId="3" type="noConversion"/>
  </si>
  <si>
    <t>031024656，支票2482274/2482275</t>
    <phoneticPr fontId="3" type="noConversion"/>
  </si>
  <si>
    <t>合計</t>
    <phoneticPr fontId="2" type="noConversion"/>
  </si>
  <si>
    <t>二十六-4-10</t>
    <phoneticPr fontId="3" type="noConversion"/>
  </si>
  <si>
    <t>二十六-469</t>
    <phoneticPr fontId="3" type="noConversion"/>
  </si>
  <si>
    <t>二十六-477</t>
    <phoneticPr fontId="3" type="noConversion"/>
  </si>
  <si>
    <t>附表一</t>
    <phoneticPr fontId="2" type="noConversion"/>
  </si>
  <si>
    <t>1,200,000
19,800,000</t>
    <phoneticPr fontId="3" type="noConversion"/>
  </si>
  <si>
    <t>4,140,000
4,860,000</t>
    <phoneticPr fontId="3" type="noConversion"/>
  </si>
  <si>
    <t>3,750.000
3,750,000
5,000,000</t>
    <phoneticPr fontId="3" type="noConversion"/>
  </si>
  <si>
    <t>200,000
12,000,000</t>
    <phoneticPr fontId="3" type="noConversion"/>
  </si>
  <si>
    <t>225,000
27,450,000</t>
    <phoneticPr fontId="3" type="noConversion"/>
  </si>
  <si>
    <t>12,000,000
12,000,000</t>
    <phoneticPr fontId="3" type="noConversion"/>
  </si>
  <si>
    <t>5,900,000
4,720,000</t>
    <phoneticPr fontId="3" type="noConversion"/>
  </si>
  <si>
    <t>1,100,000
5,900,000
3,000,000
9,980,000</t>
    <phoneticPr fontId="3" type="noConversion"/>
  </si>
  <si>
    <t>10,275,000
7,300,000</t>
    <phoneticPr fontId="3" type="noConversion"/>
  </si>
  <si>
    <t>10,500,000
19,425,000</t>
    <phoneticPr fontId="3" type="noConversion"/>
  </si>
  <si>
    <t>12,000,000
16,000,000</t>
    <phoneticPr fontId="3" type="noConversion"/>
  </si>
  <si>
    <t>1,275,000
2,270,000
5,525,000
11,800,000</t>
    <phoneticPr fontId="3" type="noConversion"/>
  </si>
  <si>
    <t>8,250,000
9,000,000</t>
    <phoneticPr fontId="3" type="noConversion"/>
  </si>
  <si>
    <t>30,000,000
10,000,000</t>
    <phoneticPr fontId="3" type="noConversion"/>
  </si>
  <si>
    <t>22,000,000
500,000</t>
    <phoneticPr fontId="3" type="noConversion"/>
  </si>
  <si>
    <t>2,150,000
5,541,625</t>
    <phoneticPr fontId="3" type="noConversion"/>
  </si>
  <si>
    <t>20,500,000
9,225,000</t>
    <phoneticPr fontId="3" type="noConversion"/>
  </si>
  <si>
    <t>5,280,000
9,900,000</t>
    <phoneticPr fontId="3" type="noConversion"/>
  </si>
  <si>
    <t>19,800,000
7,920,000</t>
    <phoneticPr fontId="3" type="noConversion"/>
  </si>
  <si>
    <t>15,740,000
2,760,000</t>
    <phoneticPr fontId="3" type="noConversion"/>
  </si>
  <si>
    <t>20,000,000
10,000,000</t>
    <phoneticPr fontId="3" type="noConversion"/>
  </si>
  <si>
    <t>14,640,000
8,540,000</t>
    <phoneticPr fontId="3" type="noConversion"/>
  </si>
  <si>
    <t>6,525,000
2,175,000</t>
    <phoneticPr fontId="3" type="noConversion"/>
  </si>
  <si>
    <t>2,250,000
2,250,000</t>
    <phoneticPr fontId="3" type="noConversion"/>
  </si>
  <si>
    <t>2,497,000
16,775,000
19,272,000</t>
    <phoneticPr fontId="3" type="noConversion"/>
  </si>
  <si>
    <t>410,000
240,000
650,000</t>
    <phoneticPr fontId="3" type="noConversion"/>
  </si>
  <si>
    <t>80,000
11,200,000</t>
    <phoneticPr fontId="3" type="noConversion"/>
  </si>
</sst>
</file>

<file path=xl/styles.xml><?xml version="1.0" encoding="utf-8"?>
<styleSheet xmlns="http://schemas.openxmlformats.org/spreadsheetml/2006/main">
  <numFmts count="3">
    <numFmt numFmtId="176" formatCode="#,##0_);[Red]\(#,##0\)"/>
    <numFmt numFmtId="177" formatCode="#,##0.00_);[Red]\(#,##0.00\)"/>
    <numFmt numFmtId="178" formatCode="#,##0_ "/>
  </numFmts>
  <fonts count="7">
    <font>
      <sz val="12"/>
      <color theme="1"/>
      <name val="新細明體"/>
      <family val="2"/>
      <charset val="136"/>
      <scheme val="minor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4"/>
      <name val="新細明體"/>
      <family val="1"/>
      <charset val="136"/>
    </font>
    <font>
      <b/>
      <sz val="1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57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178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>
      <alignment vertical="center"/>
    </xf>
    <xf numFmtId="176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78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176" fontId="1" fillId="2" borderId="4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center" vertical="center" wrapText="1"/>
    </xf>
    <xf numFmtId="178" fontId="1" fillId="2" borderId="2" xfId="0" applyNumberFormat="1" applyFont="1" applyFill="1" applyBorder="1" applyAlignment="1">
      <alignment horizontal="center" vertical="center" wrapText="1"/>
    </xf>
    <xf numFmtId="178" fontId="1" fillId="2" borderId="3" xfId="0" applyNumberFormat="1" applyFont="1" applyFill="1" applyBorder="1" applyAlignment="1">
      <alignment horizontal="center" vertical="center" wrapText="1"/>
    </xf>
    <xf numFmtId="178" fontId="1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78" fontId="1" fillId="2" borderId="2" xfId="0" applyNumberFormat="1" applyFont="1" applyFill="1" applyBorder="1" applyAlignment="1">
      <alignment horizontal="left" vertical="center" wrapText="1"/>
    </xf>
    <xf numFmtId="178" fontId="1" fillId="2" borderId="3" xfId="0" applyNumberFormat="1" applyFont="1" applyFill="1" applyBorder="1" applyAlignment="1">
      <alignment horizontal="left" vertical="center" wrapText="1"/>
    </xf>
    <xf numFmtId="178" fontId="1" fillId="2" borderId="4" xfId="0" applyNumberFormat="1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285"/>
  <sheetViews>
    <sheetView tabSelected="1" view="pageBreakPreview" zoomScaleNormal="100" zoomScaleSheetLayoutView="100" workbookViewId="0">
      <selection activeCell="I2" sqref="I2"/>
    </sheetView>
  </sheetViews>
  <sheetFormatPr defaultColWidth="9" defaultRowHeight="13.8"/>
  <cols>
    <col min="1" max="1" width="5.21875" style="3" bestFit="1" customWidth="1"/>
    <col min="2" max="2" width="8" style="3" customWidth="1"/>
    <col min="3" max="3" width="8.109375" style="3" bestFit="1" customWidth="1"/>
    <col min="4" max="4" width="8.5546875" style="3" customWidth="1"/>
    <col min="5" max="5" width="6" style="3" bestFit="1" customWidth="1"/>
    <col min="6" max="6" width="12.44140625" style="3" customWidth="1"/>
    <col min="7" max="7" width="8.77734375" style="3" customWidth="1"/>
    <col min="8" max="8" width="6" style="3" bestFit="1" customWidth="1"/>
    <col min="9" max="9" width="12.109375" style="3" customWidth="1"/>
    <col min="10" max="10" width="8" style="3" bestFit="1" customWidth="1"/>
    <col min="11" max="11" width="6.109375" style="3" bestFit="1" customWidth="1"/>
    <col min="12" max="12" width="3.6640625" style="3" bestFit="1" customWidth="1"/>
    <col min="13" max="13" width="8.5546875" style="3" customWidth="1"/>
    <col min="14" max="14" width="8.109375" style="3" customWidth="1"/>
    <col min="15" max="15" width="9.88671875" style="3" bestFit="1" customWidth="1"/>
    <col min="16" max="16" width="5.6640625" style="3" customWidth="1"/>
    <col min="17" max="17" width="14.109375" style="13" customWidth="1"/>
    <col min="18" max="18" width="9.33203125" style="3" customWidth="1"/>
    <col min="19" max="16384" width="9" style="3"/>
  </cols>
  <sheetData>
    <row r="1" spans="1:19" ht="25.2" customHeight="1">
      <c r="A1" s="37" t="s">
        <v>4069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9" ht="27.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7</v>
      </c>
      <c r="J2" s="1" t="s">
        <v>8</v>
      </c>
      <c r="K2" s="31" t="s">
        <v>9</v>
      </c>
      <c r="L2" s="31"/>
      <c r="M2" s="2" t="s">
        <v>10</v>
      </c>
      <c r="N2" s="2" t="s">
        <v>11</v>
      </c>
      <c r="O2" s="2" t="s">
        <v>12</v>
      </c>
      <c r="P2" s="2" t="s">
        <v>13</v>
      </c>
      <c r="Q2" s="11" t="s">
        <v>14</v>
      </c>
      <c r="R2" s="1" t="s">
        <v>15</v>
      </c>
    </row>
    <row r="3" spans="1:19" ht="27.6">
      <c r="A3" s="1" t="s">
        <v>16</v>
      </c>
      <c r="B3" s="4">
        <v>38036</v>
      </c>
      <c r="C3" s="1" t="s">
        <v>17</v>
      </c>
      <c r="D3" s="5">
        <v>1000000</v>
      </c>
      <c r="E3" s="6">
        <v>9</v>
      </c>
      <c r="F3" s="5">
        <f>D3*E3</f>
        <v>9000000</v>
      </c>
      <c r="G3" s="5"/>
      <c r="H3" s="6"/>
      <c r="I3" s="5"/>
      <c r="J3" s="1" t="s">
        <v>18</v>
      </c>
      <c r="K3" s="1" t="s">
        <v>19</v>
      </c>
      <c r="L3" s="1">
        <v>3</v>
      </c>
      <c r="M3" s="2" t="s">
        <v>20</v>
      </c>
      <c r="N3" s="2" t="s">
        <v>21</v>
      </c>
      <c r="O3" s="2" t="s">
        <v>22</v>
      </c>
      <c r="P3" s="2" t="s">
        <v>23</v>
      </c>
      <c r="Q3" s="11" t="s">
        <v>24</v>
      </c>
      <c r="R3" s="5">
        <v>9000000</v>
      </c>
    </row>
    <row r="4" spans="1:19" ht="27.6">
      <c r="A4" s="1" t="s">
        <v>25</v>
      </c>
      <c r="B4" s="4">
        <v>38041</v>
      </c>
      <c r="C4" s="1" t="s">
        <v>17</v>
      </c>
      <c r="D4" s="5"/>
      <c r="E4" s="6"/>
      <c r="F4" s="5"/>
      <c r="G4" s="5">
        <v>1000000</v>
      </c>
      <c r="H4" s="6">
        <v>9.5</v>
      </c>
      <c r="I4" s="5">
        <f>G4*H4</f>
        <v>9500000</v>
      </c>
      <c r="J4" s="1" t="s">
        <v>26</v>
      </c>
      <c r="K4" s="1" t="s">
        <v>19</v>
      </c>
      <c r="L4" s="1">
        <v>4</v>
      </c>
      <c r="M4" s="2" t="s">
        <v>20</v>
      </c>
      <c r="N4" s="2"/>
      <c r="O4" s="2" t="s">
        <v>27</v>
      </c>
      <c r="P4" s="2" t="s">
        <v>28</v>
      </c>
      <c r="Q4" s="11" t="s">
        <v>29</v>
      </c>
      <c r="R4" s="5">
        <v>9500000</v>
      </c>
    </row>
    <row r="5" spans="1:19" s="9" customFormat="1" ht="27.6">
      <c r="A5" s="1" t="s">
        <v>30</v>
      </c>
      <c r="B5" s="4">
        <v>37925</v>
      </c>
      <c r="C5" s="1" t="s">
        <v>31</v>
      </c>
      <c r="D5" s="5">
        <v>1226450</v>
      </c>
      <c r="E5" s="6">
        <v>8.5</v>
      </c>
      <c r="F5" s="5">
        <f>D5*E5</f>
        <v>10424825</v>
      </c>
      <c r="G5" s="5"/>
      <c r="H5" s="6"/>
      <c r="I5" s="5"/>
      <c r="J5" s="1" t="s">
        <v>32</v>
      </c>
      <c r="K5" s="1" t="s">
        <v>33</v>
      </c>
      <c r="L5" s="1">
        <v>13</v>
      </c>
      <c r="M5" s="2" t="s">
        <v>1146</v>
      </c>
      <c r="N5" s="2" t="s">
        <v>1147</v>
      </c>
      <c r="O5" s="2" t="s">
        <v>1148</v>
      </c>
      <c r="P5" s="2" t="s">
        <v>1149</v>
      </c>
      <c r="Q5" s="11" t="s">
        <v>1150</v>
      </c>
      <c r="R5" s="7">
        <v>12387145</v>
      </c>
      <c r="S5" s="8"/>
    </row>
    <row r="6" spans="1:19" s="9" customFormat="1" ht="41.4">
      <c r="A6" s="1" t="s">
        <v>1151</v>
      </c>
      <c r="B6" s="4">
        <v>37925</v>
      </c>
      <c r="C6" s="1" t="s">
        <v>31</v>
      </c>
      <c r="D6" s="5">
        <v>2500000</v>
      </c>
      <c r="E6" s="6">
        <v>8.5</v>
      </c>
      <c r="F6" s="5">
        <f>D6*E6</f>
        <v>21250000</v>
      </c>
      <c r="G6" s="5"/>
      <c r="H6" s="6"/>
      <c r="I6" s="5"/>
      <c r="J6" s="1" t="s">
        <v>34</v>
      </c>
      <c r="K6" s="1" t="s">
        <v>33</v>
      </c>
      <c r="L6" s="1">
        <v>14</v>
      </c>
      <c r="M6" s="2" t="s">
        <v>1146</v>
      </c>
      <c r="N6" s="2" t="s">
        <v>1152</v>
      </c>
      <c r="O6" s="2" t="s">
        <v>1148</v>
      </c>
      <c r="P6" s="2" t="s">
        <v>1153</v>
      </c>
      <c r="Q6" s="11" t="s">
        <v>1150</v>
      </c>
      <c r="R6" s="7">
        <v>25250000</v>
      </c>
      <c r="S6" s="8"/>
    </row>
    <row r="7" spans="1:19" s="9" customFormat="1" ht="41.4">
      <c r="A7" s="1" t="s">
        <v>1154</v>
      </c>
      <c r="B7" s="4">
        <v>37925</v>
      </c>
      <c r="C7" s="1" t="s">
        <v>31</v>
      </c>
      <c r="D7" s="5"/>
      <c r="E7" s="6"/>
      <c r="F7" s="5"/>
      <c r="G7" s="5">
        <v>250000</v>
      </c>
      <c r="H7" s="6">
        <v>10.54</v>
      </c>
      <c r="I7" s="5">
        <f>G7*H7</f>
        <v>2635000</v>
      </c>
      <c r="J7" s="1" t="s">
        <v>1155</v>
      </c>
      <c r="K7" s="1" t="s">
        <v>35</v>
      </c>
      <c r="L7" s="1">
        <v>1</v>
      </c>
      <c r="M7" s="2" t="s">
        <v>1146</v>
      </c>
      <c r="N7" s="2"/>
      <c r="O7" s="2" t="s">
        <v>1156</v>
      </c>
      <c r="P7" s="2" t="s">
        <v>1157</v>
      </c>
      <c r="Q7" s="11" t="s">
        <v>1158</v>
      </c>
      <c r="R7" s="7">
        <v>2510000</v>
      </c>
    </row>
    <row r="8" spans="1:19" s="9" customFormat="1" ht="27.6">
      <c r="A8" s="1" t="s">
        <v>1159</v>
      </c>
      <c r="B8" s="4">
        <v>37950</v>
      </c>
      <c r="C8" s="1" t="s">
        <v>31</v>
      </c>
      <c r="D8" s="5"/>
      <c r="E8" s="6"/>
      <c r="F8" s="5"/>
      <c r="G8" s="5">
        <v>3476450</v>
      </c>
      <c r="H8" s="6">
        <v>9</v>
      </c>
      <c r="I8" s="5">
        <f>G8*H8</f>
        <v>31288050</v>
      </c>
      <c r="J8" s="1" t="s">
        <v>1160</v>
      </c>
      <c r="K8" s="1" t="s">
        <v>35</v>
      </c>
      <c r="L8" s="1">
        <v>2</v>
      </c>
      <c r="M8" s="2" t="s">
        <v>1146</v>
      </c>
      <c r="N8" s="2"/>
      <c r="O8" s="2" t="s">
        <v>1161</v>
      </c>
      <c r="P8" s="2" t="s">
        <v>1162</v>
      </c>
      <c r="Q8" s="11" t="s">
        <v>1163</v>
      </c>
      <c r="R8" s="7">
        <v>31288050</v>
      </c>
    </row>
    <row r="9" spans="1:19" s="9" customFormat="1" ht="55.2">
      <c r="A9" s="1" t="s">
        <v>1164</v>
      </c>
      <c r="B9" s="4">
        <v>37925</v>
      </c>
      <c r="C9" s="1" t="s">
        <v>1165</v>
      </c>
      <c r="D9" s="5">
        <v>1000000</v>
      </c>
      <c r="E9" s="6">
        <v>9</v>
      </c>
      <c r="F9" s="5">
        <f>D9*E9</f>
        <v>9000000</v>
      </c>
      <c r="G9" s="5"/>
      <c r="H9" s="6"/>
      <c r="I9" s="5"/>
      <c r="J9" s="1" t="s">
        <v>34</v>
      </c>
      <c r="K9" s="1" t="s">
        <v>33</v>
      </c>
      <c r="L9" s="1">
        <v>12</v>
      </c>
      <c r="M9" s="2" t="s">
        <v>1166</v>
      </c>
      <c r="N9" s="2" t="s">
        <v>1167</v>
      </c>
      <c r="O9" s="2" t="s">
        <v>1168</v>
      </c>
      <c r="P9" s="2" t="s">
        <v>1169</v>
      </c>
      <c r="Q9" s="11" t="s">
        <v>1170</v>
      </c>
      <c r="R9" s="5" t="s">
        <v>4071</v>
      </c>
    </row>
    <row r="10" spans="1:19" s="9" customFormat="1">
      <c r="A10" s="1" t="s">
        <v>1171</v>
      </c>
      <c r="B10" s="4">
        <v>37937</v>
      </c>
      <c r="C10" s="1" t="s">
        <v>1165</v>
      </c>
      <c r="D10" s="5"/>
      <c r="E10" s="6"/>
      <c r="F10" s="5"/>
      <c r="G10" s="5">
        <v>1000000</v>
      </c>
      <c r="H10" s="6">
        <v>10.3</v>
      </c>
      <c r="I10" s="5">
        <f>G10*H10</f>
        <v>10300000</v>
      </c>
      <c r="J10" s="1" t="s">
        <v>1172</v>
      </c>
      <c r="K10" s="1" t="s">
        <v>35</v>
      </c>
      <c r="L10" s="1">
        <v>5</v>
      </c>
      <c r="M10" s="2" t="s">
        <v>1166</v>
      </c>
      <c r="N10" s="2"/>
      <c r="O10" s="2" t="s">
        <v>1173</v>
      </c>
      <c r="P10" s="2" t="s">
        <v>1174</v>
      </c>
      <c r="Q10" s="11" t="s">
        <v>1175</v>
      </c>
      <c r="R10" s="5">
        <v>10300000</v>
      </c>
    </row>
    <row r="11" spans="1:19" s="9" customFormat="1" ht="27.6">
      <c r="A11" s="1" t="s">
        <v>1176</v>
      </c>
      <c r="B11" s="4">
        <v>38035</v>
      </c>
      <c r="C11" s="1" t="s">
        <v>36</v>
      </c>
      <c r="D11" s="5">
        <v>2500000</v>
      </c>
      <c r="E11" s="6">
        <v>6.5</v>
      </c>
      <c r="F11" s="5">
        <f>D11*E11</f>
        <v>16250000</v>
      </c>
      <c r="G11" s="5"/>
      <c r="H11" s="6"/>
      <c r="I11" s="5"/>
      <c r="J11" s="1" t="s">
        <v>37</v>
      </c>
      <c r="K11" s="1" t="s">
        <v>33</v>
      </c>
      <c r="L11" s="1">
        <v>53</v>
      </c>
      <c r="M11" s="2" t="s">
        <v>1177</v>
      </c>
      <c r="N11" s="2" t="s">
        <v>1178</v>
      </c>
      <c r="O11" s="2" t="s">
        <v>1179</v>
      </c>
      <c r="P11" s="2" t="s">
        <v>1180</v>
      </c>
      <c r="Q11" s="11" t="s">
        <v>1181</v>
      </c>
      <c r="R11" s="5">
        <v>16250000</v>
      </c>
      <c r="S11" s="8"/>
    </row>
    <row r="12" spans="1:19" s="9" customFormat="1" ht="27.6">
      <c r="A12" s="1" t="s">
        <v>1182</v>
      </c>
      <c r="B12" s="4">
        <v>38043</v>
      </c>
      <c r="C12" s="1" t="s">
        <v>36</v>
      </c>
      <c r="D12" s="5"/>
      <c r="E12" s="6"/>
      <c r="F12" s="5"/>
      <c r="G12" s="5">
        <v>2500000</v>
      </c>
      <c r="H12" s="6">
        <v>6.7</v>
      </c>
      <c r="I12" s="5">
        <f>G12*H12</f>
        <v>16750000</v>
      </c>
      <c r="J12" s="1" t="s">
        <v>38</v>
      </c>
      <c r="K12" s="1" t="s">
        <v>39</v>
      </c>
      <c r="L12" s="1">
        <v>8</v>
      </c>
      <c r="M12" s="2" t="s">
        <v>1183</v>
      </c>
      <c r="N12" s="2"/>
      <c r="O12" s="2" t="s">
        <v>1184</v>
      </c>
      <c r="P12" s="2" t="s">
        <v>1185</v>
      </c>
      <c r="Q12" s="11" t="s">
        <v>1186</v>
      </c>
      <c r="R12" s="5">
        <v>16750000</v>
      </c>
    </row>
    <row r="13" spans="1:19" s="9" customFormat="1" ht="27.6">
      <c r="A13" s="1" t="s">
        <v>1187</v>
      </c>
      <c r="B13" s="4">
        <v>37959</v>
      </c>
      <c r="C13" s="1" t="s">
        <v>40</v>
      </c>
      <c r="D13" s="5">
        <v>3000000</v>
      </c>
      <c r="E13" s="6">
        <v>9.8000000000000007</v>
      </c>
      <c r="F13" s="5">
        <v>29400000.000000004</v>
      </c>
      <c r="G13" s="5"/>
      <c r="H13" s="6"/>
      <c r="I13" s="5"/>
      <c r="J13" s="1" t="s">
        <v>41</v>
      </c>
      <c r="K13" s="1" t="s">
        <v>33</v>
      </c>
      <c r="L13" s="1">
        <v>21</v>
      </c>
      <c r="M13" s="2" t="s">
        <v>1188</v>
      </c>
      <c r="N13" s="2" t="s">
        <v>1189</v>
      </c>
      <c r="O13" s="2" t="s">
        <v>1190</v>
      </c>
      <c r="P13" s="2" t="s">
        <v>1191</v>
      </c>
      <c r="Q13" s="11" t="s">
        <v>1192</v>
      </c>
      <c r="R13" s="5">
        <v>29400000</v>
      </c>
    </row>
    <row r="14" spans="1:19" s="9" customFormat="1" ht="41.4">
      <c r="A14" s="1" t="s">
        <v>43</v>
      </c>
      <c r="B14" s="4">
        <v>37963</v>
      </c>
      <c r="C14" s="1" t="s">
        <v>40</v>
      </c>
      <c r="D14" s="5"/>
      <c r="E14" s="6"/>
      <c r="F14" s="5"/>
      <c r="G14" s="5">
        <v>3000000</v>
      </c>
      <c r="H14" s="6">
        <v>10.199999999999999</v>
      </c>
      <c r="I14" s="5">
        <v>30599999.999999996</v>
      </c>
      <c r="J14" s="1" t="s">
        <v>44</v>
      </c>
      <c r="K14" s="1" t="s">
        <v>45</v>
      </c>
      <c r="L14" s="1">
        <v>9</v>
      </c>
      <c r="M14" s="2" t="s">
        <v>1193</v>
      </c>
      <c r="N14" s="2" t="s">
        <v>1194</v>
      </c>
      <c r="O14" s="2"/>
      <c r="P14" s="2" t="s">
        <v>1195</v>
      </c>
      <c r="Q14" s="10" t="s">
        <v>1196</v>
      </c>
      <c r="R14" s="5">
        <v>30600000</v>
      </c>
    </row>
    <row r="15" spans="1:19" s="9" customFormat="1" ht="41.4">
      <c r="A15" s="1" t="s">
        <v>46</v>
      </c>
      <c r="B15" s="4">
        <v>37972</v>
      </c>
      <c r="C15" s="1" t="s">
        <v>40</v>
      </c>
      <c r="D15" s="5">
        <v>600000</v>
      </c>
      <c r="E15" s="6">
        <v>10</v>
      </c>
      <c r="F15" s="5">
        <v>6000000</v>
      </c>
      <c r="G15" s="5"/>
      <c r="H15" s="6"/>
      <c r="I15" s="5"/>
      <c r="J15" s="1" t="s">
        <v>47</v>
      </c>
      <c r="K15" s="1" t="s">
        <v>33</v>
      </c>
      <c r="L15" s="1">
        <v>25</v>
      </c>
      <c r="M15" s="2" t="s">
        <v>1188</v>
      </c>
      <c r="N15" s="2" t="s">
        <v>1197</v>
      </c>
      <c r="O15" s="2" t="s">
        <v>1198</v>
      </c>
      <c r="P15" s="2" t="s">
        <v>1199</v>
      </c>
      <c r="Q15" s="11" t="s">
        <v>1200</v>
      </c>
      <c r="R15" s="5">
        <v>6000000</v>
      </c>
    </row>
    <row r="16" spans="1:19" s="9" customFormat="1" ht="41.4">
      <c r="A16" s="1" t="s">
        <v>48</v>
      </c>
      <c r="B16" s="4">
        <v>37985</v>
      </c>
      <c r="C16" s="1" t="s">
        <v>40</v>
      </c>
      <c r="D16" s="5"/>
      <c r="E16" s="6"/>
      <c r="F16" s="5"/>
      <c r="G16" s="5">
        <v>600000</v>
      </c>
      <c r="H16" s="6">
        <v>11</v>
      </c>
      <c r="I16" s="5">
        <v>6600000</v>
      </c>
      <c r="J16" s="1" t="s">
        <v>1201</v>
      </c>
      <c r="K16" s="1" t="s">
        <v>45</v>
      </c>
      <c r="L16" s="1">
        <v>11</v>
      </c>
      <c r="M16" s="2" t="s">
        <v>1193</v>
      </c>
      <c r="N16" s="2" t="s">
        <v>1202</v>
      </c>
      <c r="O16" s="2"/>
      <c r="P16" s="2" t="s">
        <v>1203</v>
      </c>
      <c r="Q16" s="11" t="s">
        <v>1204</v>
      </c>
      <c r="R16" s="5">
        <v>6600000</v>
      </c>
    </row>
    <row r="17" spans="1:19" s="9" customFormat="1" ht="27.6">
      <c r="A17" s="1" t="s">
        <v>1205</v>
      </c>
      <c r="B17" s="4">
        <v>37908</v>
      </c>
      <c r="C17" s="1" t="s">
        <v>49</v>
      </c>
      <c r="D17" s="5">
        <v>150000</v>
      </c>
      <c r="E17" s="6">
        <v>9.5</v>
      </c>
      <c r="F17" s="5">
        <f>D17*E17</f>
        <v>1425000</v>
      </c>
      <c r="G17" s="5"/>
      <c r="H17" s="6"/>
      <c r="I17" s="5"/>
      <c r="J17" s="1" t="s">
        <v>50</v>
      </c>
      <c r="K17" s="1" t="s">
        <v>33</v>
      </c>
      <c r="L17" s="1">
        <v>10</v>
      </c>
      <c r="M17" s="2" t="s">
        <v>1206</v>
      </c>
      <c r="N17" s="2" t="s">
        <v>1207</v>
      </c>
      <c r="O17" s="2" t="s">
        <v>1208</v>
      </c>
      <c r="P17" s="2" t="s">
        <v>51</v>
      </c>
      <c r="Q17" s="11" t="s">
        <v>1192</v>
      </c>
      <c r="R17" s="5">
        <v>4730000</v>
      </c>
      <c r="S17" s="8"/>
    </row>
    <row r="18" spans="1:19" s="9" customFormat="1">
      <c r="A18" s="1" t="s">
        <v>1209</v>
      </c>
      <c r="B18" s="4">
        <v>37914</v>
      </c>
      <c r="C18" s="1" t="s">
        <v>49</v>
      </c>
      <c r="D18" s="5"/>
      <c r="E18" s="6"/>
      <c r="F18" s="5"/>
      <c r="G18" s="5">
        <v>148512</v>
      </c>
      <c r="H18" s="6">
        <v>10</v>
      </c>
      <c r="I18" s="5">
        <f>G18*H18</f>
        <v>1485120</v>
      </c>
      <c r="J18" s="1" t="s">
        <v>1160</v>
      </c>
      <c r="K18" s="1" t="s">
        <v>35</v>
      </c>
      <c r="L18" s="1">
        <v>6</v>
      </c>
      <c r="M18" s="2" t="s">
        <v>1206</v>
      </c>
      <c r="N18" s="2"/>
      <c r="O18" s="2" t="s">
        <v>1210</v>
      </c>
      <c r="P18" s="2" t="s">
        <v>1211</v>
      </c>
      <c r="Q18" s="11" t="s">
        <v>1212</v>
      </c>
      <c r="R18" s="5">
        <v>1485120</v>
      </c>
    </row>
    <row r="19" spans="1:19" s="9" customFormat="1" ht="41.4">
      <c r="A19" s="1" t="s">
        <v>52</v>
      </c>
      <c r="B19" s="4">
        <v>37959</v>
      </c>
      <c r="C19" s="1" t="s">
        <v>49</v>
      </c>
      <c r="D19" s="5">
        <v>500000</v>
      </c>
      <c r="E19" s="6">
        <v>9.3000000000000007</v>
      </c>
      <c r="F19" s="5">
        <f>D19*E19</f>
        <v>4650000</v>
      </c>
      <c r="G19" s="5"/>
      <c r="H19" s="6"/>
      <c r="I19" s="5"/>
      <c r="J19" s="1" t="s">
        <v>41</v>
      </c>
      <c r="K19" s="1" t="s">
        <v>33</v>
      </c>
      <c r="L19" s="1">
        <v>20</v>
      </c>
      <c r="M19" s="2" t="s">
        <v>1206</v>
      </c>
      <c r="N19" s="2" t="s">
        <v>1213</v>
      </c>
      <c r="O19" s="2" t="s">
        <v>1214</v>
      </c>
      <c r="P19" s="2" t="s">
        <v>1215</v>
      </c>
      <c r="Q19" s="11" t="s">
        <v>1150</v>
      </c>
      <c r="R19" s="5">
        <v>4650000</v>
      </c>
    </row>
    <row r="20" spans="1:19" s="9" customFormat="1">
      <c r="A20" s="1" t="s">
        <v>53</v>
      </c>
      <c r="B20" s="4">
        <v>37959</v>
      </c>
      <c r="C20" s="1" t="s">
        <v>49</v>
      </c>
      <c r="D20" s="5"/>
      <c r="E20" s="6"/>
      <c r="F20" s="5"/>
      <c r="G20" s="5">
        <v>500000</v>
      </c>
      <c r="H20" s="6">
        <v>9.8000000000000007</v>
      </c>
      <c r="I20" s="5">
        <f>G20*H20</f>
        <v>4900000</v>
      </c>
      <c r="J20" s="1" t="s">
        <v>1216</v>
      </c>
      <c r="K20" s="1" t="s">
        <v>35</v>
      </c>
      <c r="L20" s="1">
        <v>7</v>
      </c>
      <c r="M20" s="2" t="s">
        <v>1206</v>
      </c>
      <c r="N20" s="2"/>
      <c r="O20" s="2" t="s">
        <v>1217</v>
      </c>
      <c r="P20" s="2" t="s">
        <v>1218</v>
      </c>
      <c r="Q20" s="11" t="s">
        <v>1219</v>
      </c>
      <c r="R20" s="5">
        <v>4900000</v>
      </c>
    </row>
    <row r="21" spans="1:19" ht="41.4">
      <c r="A21" s="1" t="s">
        <v>1220</v>
      </c>
      <c r="B21" s="4">
        <v>37945</v>
      </c>
      <c r="C21" s="1" t="s">
        <v>54</v>
      </c>
      <c r="D21" s="5">
        <v>1000000</v>
      </c>
      <c r="E21" s="6">
        <v>12</v>
      </c>
      <c r="F21" s="5">
        <f>D21*E21</f>
        <v>12000000</v>
      </c>
      <c r="G21" s="5"/>
      <c r="H21" s="6"/>
      <c r="I21" s="5"/>
      <c r="J21" s="1" t="s">
        <v>50</v>
      </c>
      <c r="K21" s="1" t="s">
        <v>33</v>
      </c>
      <c r="L21" s="1">
        <v>16</v>
      </c>
      <c r="M21" s="2" t="s">
        <v>1221</v>
      </c>
      <c r="N21" s="2" t="s">
        <v>1222</v>
      </c>
      <c r="O21" s="2" t="s">
        <v>1223</v>
      </c>
      <c r="P21" s="2" t="s">
        <v>1224</v>
      </c>
      <c r="Q21" s="11" t="s">
        <v>1150</v>
      </c>
      <c r="R21" s="5">
        <v>12000000</v>
      </c>
    </row>
    <row r="22" spans="1:19" ht="55.2">
      <c r="A22" s="1" t="s">
        <v>1225</v>
      </c>
      <c r="B22" s="4">
        <v>37945</v>
      </c>
      <c r="C22" s="1" t="s">
        <v>1226</v>
      </c>
      <c r="D22" s="5"/>
      <c r="E22" s="6"/>
      <c r="F22" s="5"/>
      <c r="G22" s="5">
        <v>1000000</v>
      </c>
      <c r="H22" s="6">
        <v>12.5</v>
      </c>
      <c r="I22" s="5">
        <f>G22*H22</f>
        <v>12500000</v>
      </c>
      <c r="J22" s="1" t="s">
        <v>1227</v>
      </c>
      <c r="K22" s="1" t="s">
        <v>45</v>
      </c>
      <c r="L22" s="1">
        <v>5</v>
      </c>
      <c r="M22" s="2" t="s">
        <v>1228</v>
      </c>
      <c r="N22" s="2"/>
      <c r="O22" s="2" t="s">
        <v>1229</v>
      </c>
      <c r="P22" s="2" t="s">
        <v>1230</v>
      </c>
      <c r="Q22" s="11" t="s">
        <v>1231</v>
      </c>
      <c r="R22" s="1" t="s">
        <v>4072</v>
      </c>
    </row>
    <row r="23" spans="1:19" ht="27.6">
      <c r="A23" s="1" t="s">
        <v>1232</v>
      </c>
      <c r="B23" s="4">
        <v>37880</v>
      </c>
      <c r="C23" s="1" t="s">
        <v>55</v>
      </c>
      <c r="D23" s="5">
        <v>125000</v>
      </c>
      <c r="E23" s="6">
        <v>40</v>
      </c>
      <c r="F23" s="5">
        <v>5000000</v>
      </c>
      <c r="G23" s="5"/>
      <c r="H23" s="6"/>
      <c r="I23" s="5"/>
      <c r="J23" s="1" t="s">
        <v>50</v>
      </c>
      <c r="K23" s="1" t="s">
        <v>33</v>
      </c>
      <c r="L23" s="1">
        <v>5</v>
      </c>
      <c r="M23" s="2" t="s">
        <v>1233</v>
      </c>
      <c r="N23" s="2" t="s">
        <v>1234</v>
      </c>
      <c r="O23" s="2" t="s">
        <v>1235</v>
      </c>
      <c r="P23" s="19" t="s">
        <v>1236</v>
      </c>
      <c r="Q23" s="21" t="s">
        <v>1192</v>
      </c>
      <c r="R23" s="23">
        <v>22000000</v>
      </c>
    </row>
    <row r="24" spans="1:19" ht="27.6">
      <c r="A24" s="1" t="s">
        <v>1237</v>
      </c>
      <c r="B24" s="4">
        <v>37894</v>
      </c>
      <c r="C24" s="1" t="s">
        <v>55</v>
      </c>
      <c r="D24" s="5">
        <v>325000</v>
      </c>
      <c r="E24" s="6">
        <v>40</v>
      </c>
      <c r="F24" s="5">
        <v>13000000</v>
      </c>
      <c r="G24" s="5"/>
      <c r="H24" s="6"/>
      <c r="I24" s="5"/>
      <c r="J24" s="1" t="s">
        <v>50</v>
      </c>
      <c r="K24" s="1" t="s">
        <v>33</v>
      </c>
      <c r="L24" s="1">
        <v>7</v>
      </c>
      <c r="M24" s="2" t="s">
        <v>1233</v>
      </c>
      <c r="N24" s="2" t="s">
        <v>1238</v>
      </c>
      <c r="O24" s="2" t="s">
        <v>1239</v>
      </c>
      <c r="P24" s="25"/>
      <c r="Q24" s="26"/>
      <c r="R24" s="27"/>
    </row>
    <row r="25" spans="1:19" ht="27.6">
      <c r="A25" s="1" t="s">
        <v>1237</v>
      </c>
      <c r="B25" s="4">
        <v>37894</v>
      </c>
      <c r="C25" s="1" t="s">
        <v>55</v>
      </c>
      <c r="D25" s="5">
        <v>100000</v>
      </c>
      <c r="E25" s="6">
        <v>40</v>
      </c>
      <c r="F25" s="5">
        <v>4000000</v>
      </c>
      <c r="G25" s="5"/>
      <c r="H25" s="6"/>
      <c r="I25" s="5"/>
      <c r="J25" s="1" t="s">
        <v>50</v>
      </c>
      <c r="K25" s="1" t="s">
        <v>33</v>
      </c>
      <c r="L25" s="1">
        <v>8</v>
      </c>
      <c r="M25" s="2" t="s">
        <v>1233</v>
      </c>
      <c r="N25" s="2" t="s">
        <v>1238</v>
      </c>
      <c r="O25" s="2" t="s">
        <v>56</v>
      </c>
      <c r="P25" s="20"/>
      <c r="Q25" s="22"/>
      <c r="R25" s="24"/>
    </row>
    <row r="26" spans="1:19" ht="27.6">
      <c r="A26" s="1" t="s">
        <v>1237</v>
      </c>
      <c r="B26" s="4">
        <v>37894</v>
      </c>
      <c r="C26" s="1" t="s">
        <v>55</v>
      </c>
      <c r="D26" s="5">
        <v>450000</v>
      </c>
      <c r="E26" s="6">
        <v>40</v>
      </c>
      <c r="F26" s="5">
        <v>18000000</v>
      </c>
      <c r="G26" s="5"/>
      <c r="H26" s="6"/>
      <c r="I26" s="5"/>
      <c r="J26" s="1" t="s">
        <v>1227</v>
      </c>
      <c r="K26" s="1" t="s">
        <v>33</v>
      </c>
      <c r="L26" s="1">
        <v>6</v>
      </c>
      <c r="M26" s="2" t="s">
        <v>1233</v>
      </c>
      <c r="N26" s="2" t="s">
        <v>1238</v>
      </c>
      <c r="O26" s="2" t="s">
        <v>1240</v>
      </c>
      <c r="P26" s="2" t="s">
        <v>1236</v>
      </c>
      <c r="Q26" s="11" t="s">
        <v>1241</v>
      </c>
      <c r="R26" s="5">
        <v>18000000</v>
      </c>
    </row>
    <row r="27" spans="1:19" ht="27.6">
      <c r="A27" s="1" t="s">
        <v>1242</v>
      </c>
      <c r="B27" s="4">
        <v>37910</v>
      </c>
      <c r="C27" s="1" t="s">
        <v>55</v>
      </c>
      <c r="D27" s="5"/>
      <c r="E27" s="6"/>
      <c r="F27" s="5"/>
      <c r="G27" s="5">
        <v>125000</v>
      </c>
      <c r="H27" s="6">
        <v>41</v>
      </c>
      <c r="I27" s="5">
        <v>5125000</v>
      </c>
      <c r="J27" s="1" t="s">
        <v>44</v>
      </c>
      <c r="K27" s="1" t="s">
        <v>45</v>
      </c>
      <c r="L27" s="1">
        <v>3</v>
      </c>
      <c r="M27" s="2" t="s">
        <v>1243</v>
      </c>
      <c r="N27" s="2"/>
      <c r="O27" s="2" t="s">
        <v>1244</v>
      </c>
      <c r="P27" s="2" t="s">
        <v>1245</v>
      </c>
      <c r="Q27" s="11" t="s">
        <v>1246</v>
      </c>
      <c r="R27" s="5">
        <v>5125000</v>
      </c>
    </row>
    <row r="28" spans="1:19">
      <c r="A28" s="1" t="s">
        <v>1247</v>
      </c>
      <c r="B28" s="4">
        <v>37922</v>
      </c>
      <c r="C28" s="1" t="s">
        <v>55</v>
      </c>
      <c r="D28" s="5"/>
      <c r="E28" s="6"/>
      <c r="F28" s="5"/>
      <c r="G28" s="5">
        <v>50000</v>
      </c>
      <c r="H28" s="6">
        <v>41.5</v>
      </c>
      <c r="I28" s="5">
        <v>2075000</v>
      </c>
      <c r="J28" s="1" t="s">
        <v>1248</v>
      </c>
      <c r="K28" s="1" t="s">
        <v>35</v>
      </c>
      <c r="L28" s="1">
        <v>8</v>
      </c>
      <c r="M28" s="2" t="s">
        <v>1243</v>
      </c>
      <c r="N28" s="2"/>
      <c r="O28" s="2" t="s">
        <v>1249</v>
      </c>
      <c r="P28" s="2" t="s">
        <v>1250</v>
      </c>
      <c r="Q28" s="11" t="s">
        <v>1251</v>
      </c>
      <c r="R28" s="5">
        <v>830000</v>
      </c>
    </row>
    <row r="29" spans="1:19" ht="27.6">
      <c r="A29" s="1" t="s">
        <v>1252</v>
      </c>
      <c r="B29" s="4">
        <v>37923</v>
      </c>
      <c r="C29" s="1" t="s">
        <v>55</v>
      </c>
      <c r="D29" s="5"/>
      <c r="E29" s="6"/>
      <c r="F29" s="5"/>
      <c r="G29" s="5">
        <v>50000</v>
      </c>
      <c r="H29" s="6">
        <v>41.5</v>
      </c>
      <c r="I29" s="5">
        <v>2075000</v>
      </c>
      <c r="J29" s="1" t="s">
        <v>1253</v>
      </c>
      <c r="K29" s="1" t="s">
        <v>45</v>
      </c>
      <c r="L29" s="1">
        <v>4</v>
      </c>
      <c r="M29" s="2" t="s">
        <v>1243</v>
      </c>
      <c r="N29" s="2"/>
      <c r="O29" s="2" t="s">
        <v>1254</v>
      </c>
      <c r="P29" s="2" t="s">
        <v>1255</v>
      </c>
      <c r="Q29" s="11" t="s">
        <v>1256</v>
      </c>
      <c r="R29" s="5">
        <v>2075000</v>
      </c>
    </row>
    <row r="30" spans="1:19">
      <c r="A30" s="1" t="s">
        <v>1257</v>
      </c>
      <c r="B30" s="4">
        <v>37931</v>
      </c>
      <c r="C30" s="1" t="s">
        <v>55</v>
      </c>
      <c r="D30" s="5"/>
      <c r="E30" s="6"/>
      <c r="F30" s="5"/>
      <c r="G30" s="5">
        <v>30000</v>
      </c>
      <c r="H30" s="6">
        <v>43</v>
      </c>
      <c r="I30" s="5">
        <v>1290000</v>
      </c>
      <c r="J30" s="1" t="s">
        <v>1258</v>
      </c>
      <c r="K30" s="1" t="s">
        <v>35</v>
      </c>
      <c r="L30" s="1">
        <v>9</v>
      </c>
      <c r="M30" s="2" t="s">
        <v>1243</v>
      </c>
      <c r="N30" s="2"/>
      <c r="O30" s="2" t="s">
        <v>1259</v>
      </c>
      <c r="P30" s="2" t="s">
        <v>1260</v>
      </c>
      <c r="Q30" s="11" t="s">
        <v>1261</v>
      </c>
      <c r="R30" s="5">
        <v>1290000</v>
      </c>
    </row>
    <row r="31" spans="1:19">
      <c r="A31" s="1" t="s">
        <v>1257</v>
      </c>
      <c r="B31" s="4">
        <v>37931</v>
      </c>
      <c r="C31" s="1" t="s">
        <v>55</v>
      </c>
      <c r="D31" s="5"/>
      <c r="E31" s="6"/>
      <c r="F31" s="5"/>
      <c r="G31" s="5">
        <v>70000</v>
      </c>
      <c r="H31" s="6">
        <v>43</v>
      </c>
      <c r="I31" s="5">
        <v>3010000</v>
      </c>
      <c r="J31" s="1" t="s">
        <v>1258</v>
      </c>
      <c r="K31" s="1" t="s">
        <v>35</v>
      </c>
      <c r="L31" s="1">
        <v>9</v>
      </c>
      <c r="M31" s="2" t="s">
        <v>1243</v>
      </c>
      <c r="N31" s="2"/>
      <c r="O31" s="2" t="s">
        <v>1262</v>
      </c>
      <c r="P31" s="2" t="s">
        <v>1263</v>
      </c>
      <c r="Q31" s="11" t="s">
        <v>1261</v>
      </c>
      <c r="R31" s="5">
        <v>3010000</v>
      </c>
    </row>
    <row r="32" spans="1:19" ht="27.6">
      <c r="A32" s="1" t="s">
        <v>1264</v>
      </c>
      <c r="B32" s="4">
        <v>37991</v>
      </c>
      <c r="C32" s="1" t="s">
        <v>55</v>
      </c>
      <c r="D32" s="5">
        <v>600000</v>
      </c>
      <c r="E32" s="6">
        <v>35</v>
      </c>
      <c r="F32" s="5">
        <v>21000000</v>
      </c>
      <c r="G32" s="5"/>
      <c r="H32" s="6"/>
      <c r="I32" s="5"/>
      <c r="J32" s="1" t="s">
        <v>1265</v>
      </c>
      <c r="K32" s="1" t="s">
        <v>35</v>
      </c>
      <c r="L32" s="1">
        <v>10</v>
      </c>
      <c r="M32" s="2" t="s">
        <v>1243</v>
      </c>
      <c r="N32" s="2" t="s">
        <v>1266</v>
      </c>
      <c r="O32" s="2" t="s">
        <v>1267</v>
      </c>
      <c r="P32" s="2" t="s">
        <v>1268</v>
      </c>
      <c r="Q32" s="11" t="s">
        <v>1269</v>
      </c>
      <c r="R32" s="5">
        <v>21000000</v>
      </c>
    </row>
    <row r="33" spans="1:18" ht="41.4">
      <c r="A33" s="1" t="s">
        <v>1270</v>
      </c>
      <c r="B33" s="4">
        <v>37992</v>
      </c>
      <c r="C33" s="1" t="s">
        <v>55</v>
      </c>
      <c r="D33" s="5"/>
      <c r="E33" s="6"/>
      <c r="F33" s="5"/>
      <c r="G33" s="5">
        <v>600000</v>
      </c>
      <c r="H33" s="6">
        <v>40</v>
      </c>
      <c r="I33" s="5">
        <v>24000000</v>
      </c>
      <c r="J33" s="1" t="s">
        <v>1271</v>
      </c>
      <c r="K33" s="1" t="s">
        <v>45</v>
      </c>
      <c r="L33" s="1">
        <v>17</v>
      </c>
      <c r="M33" s="2" t="s">
        <v>1243</v>
      </c>
      <c r="N33" s="2"/>
      <c r="O33" s="2" t="s">
        <v>1272</v>
      </c>
      <c r="P33" s="2" t="s">
        <v>1273</v>
      </c>
      <c r="Q33" s="11" t="s">
        <v>1274</v>
      </c>
      <c r="R33" s="5">
        <v>24000000</v>
      </c>
    </row>
    <row r="34" spans="1:18" ht="27.6">
      <c r="A34" s="1" t="s">
        <v>1270</v>
      </c>
      <c r="B34" s="4">
        <v>37992</v>
      </c>
      <c r="C34" s="1" t="s">
        <v>55</v>
      </c>
      <c r="D34" s="5"/>
      <c r="E34" s="6"/>
      <c r="F34" s="5"/>
      <c r="G34" s="5">
        <v>675000</v>
      </c>
      <c r="H34" s="6">
        <v>40</v>
      </c>
      <c r="I34" s="5">
        <v>27000000</v>
      </c>
      <c r="J34" s="1" t="s">
        <v>1248</v>
      </c>
      <c r="K34" s="1" t="s">
        <v>35</v>
      </c>
      <c r="L34" s="1">
        <v>11</v>
      </c>
      <c r="M34" s="2" t="s">
        <v>1243</v>
      </c>
      <c r="N34" s="2"/>
      <c r="O34" s="2" t="s">
        <v>57</v>
      </c>
      <c r="P34" s="2" t="s">
        <v>1275</v>
      </c>
      <c r="Q34" s="11" t="s">
        <v>1276</v>
      </c>
      <c r="R34" s="5">
        <v>27000000</v>
      </c>
    </row>
    <row r="35" spans="1:18" ht="27.6">
      <c r="A35" s="1" t="s">
        <v>1277</v>
      </c>
      <c r="B35" s="4">
        <v>38015</v>
      </c>
      <c r="C35" s="1" t="s">
        <v>55</v>
      </c>
      <c r="D35" s="5">
        <v>700000</v>
      </c>
      <c r="E35" s="6">
        <v>38</v>
      </c>
      <c r="F35" s="5">
        <v>26600000</v>
      </c>
      <c r="G35" s="5"/>
      <c r="H35" s="6"/>
      <c r="I35" s="5"/>
      <c r="J35" s="1" t="s">
        <v>37</v>
      </c>
      <c r="K35" s="1" t="s">
        <v>33</v>
      </c>
      <c r="L35" s="1">
        <v>43</v>
      </c>
      <c r="M35" s="2" t="s">
        <v>1233</v>
      </c>
      <c r="N35" s="2" t="s">
        <v>1278</v>
      </c>
      <c r="O35" s="2" t="s">
        <v>1279</v>
      </c>
      <c r="P35" s="2" t="s">
        <v>1280</v>
      </c>
      <c r="Q35" s="11" t="s">
        <v>1281</v>
      </c>
      <c r="R35" s="5">
        <v>26600000</v>
      </c>
    </row>
    <row r="36" spans="1:18" ht="41.4">
      <c r="A36" s="1" t="s">
        <v>1282</v>
      </c>
      <c r="B36" s="4">
        <v>38037</v>
      </c>
      <c r="C36" s="1" t="s">
        <v>55</v>
      </c>
      <c r="D36" s="5">
        <v>650000</v>
      </c>
      <c r="E36" s="6">
        <v>40</v>
      </c>
      <c r="F36" s="5">
        <v>26000000</v>
      </c>
      <c r="G36" s="5"/>
      <c r="H36" s="6"/>
      <c r="I36" s="5"/>
      <c r="J36" s="1" t="s">
        <v>58</v>
      </c>
      <c r="K36" s="1" t="s">
        <v>59</v>
      </c>
      <c r="L36" s="1">
        <v>1</v>
      </c>
      <c r="M36" s="2" t="s">
        <v>1283</v>
      </c>
      <c r="N36" s="2" t="s">
        <v>1284</v>
      </c>
      <c r="O36" s="2" t="s">
        <v>1285</v>
      </c>
      <c r="P36" s="2" t="s">
        <v>1286</v>
      </c>
      <c r="Q36" s="11" t="s">
        <v>1287</v>
      </c>
      <c r="R36" s="5">
        <v>26000000</v>
      </c>
    </row>
    <row r="37" spans="1:18" ht="27.6">
      <c r="A37" s="1" t="s">
        <v>1288</v>
      </c>
      <c r="B37" s="4">
        <v>38037</v>
      </c>
      <c r="C37" s="1" t="s">
        <v>55</v>
      </c>
      <c r="D37" s="5"/>
      <c r="E37" s="6"/>
      <c r="F37" s="5"/>
      <c r="G37" s="5">
        <v>700000</v>
      </c>
      <c r="H37" s="6">
        <v>40</v>
      </c>
      <c r="I37" s="5">
        <v>28000000</v>
      </c>
      <c r="J37" s="1" t="s">
        <v>60</v>
      </c>
      <c r="K37" s="1" t="s">
        <v>39</v>
      </c>
      <c r="L37" s="1">
        <v>7</v>
      </c>
      <c r="M37" s="2" t="s">
        <v>1289</v>
      </c>
      <c r="N37" s="2"/>
      <c r="O37" s="2" t="s">
        <v>1290</v>
      </c>
      <c r="P37" s="2" t="s">
        <v>1291</v>
      </c>
      <c r="Q37" s="11" t="s">
        <v>1292</v>
      </c>
      <c r="R37" s="5">
        <v>28000000</v>
      </c>
    </row>
    <row r="38" spans="1:18" ht="27.6">
      <c r="A38" s="1" t="s">
        <v>1293</v>
      </c>
      <c r="B38" s="4">
        <v>38043</v>
      </c>
      <c r="C38" s="1" t="s">
        <v>55</v>
      </c>
      <c r="D38" s="5"/>
      <c r="E38" s="6"/>
      <c r="F38" s="5"/>
      <c r="G38" s="5">
        <v>650000</v>
      </c>
      <c r="H38" s="6">
        <v>41</v>
      </c>
      <c r="I38" s="5">
        <v>26650000</v>
      </c>
      <c r="J38" s="1" t="s">
        <v>1294</v>
      </c>
      <c r="K38" s="1" t="s">
        <v>35</v>
      </c>
      <c r="L38" s="1">
        <v>12</v>
      </c>
      <c r="M38" s="2" t="s">
        <v>1289</v>
      </c>
      <c r="N38" s="2"/>
      <c r="O38" s="2" t="s">
        <v>1295</v>
      </c>
      <c r="P38" s="2" t="s">
        <v>1296</v>
      </c>
      <c r="Q38" s="11" t="s">
        <v>1297</v>
      </c>
      <c r="R38" s="5">
        <v>26650000</v>
      </c>
    </row>
    <row r="39" spans="1:18" ht="41.4">
      <c r="A39" s="1" t="s">
        <v>1298</v>
      </c>
      <c r="B39" s="4">
        <v>38054</v>
      </c>
      <c r="C39" s="1" t="s">
        <v>55</v>
      </c>
      <c r="D39" s="5">
        <v>600000</v>
      </c>
      <c r="E39" s="6">
        <v>35</v>
      </c>
      <c r="F39" s="5">
        <v>21000000</v>
      </c>
      <c r="G39" s="5"/>
      <c r="H39" s="6"/>
      <c r="I39" s="5"/>
      <c r="J39" s="1" t="s">
        <v>50</v>
      </c>
      <c r="K39" s="1" t="s">
        <v>33</v>
      </c>
      <c r="L39" s="1">
        <v>60</v>
      </c>
      <c r="M39" s="2" t="s">
        <v>1233</v>
      </c>
      <c r="N39" s="2" t="s">
        <v>1299</v>
      </c>
      <c r="O39" s="2" t="s">
        <v>1300</v>
      </c>
      <c r="P39" s="2" t="s">
        <v>1301</v>
      </c>
      <c r="Q39" s="11" t="s">
        <v>1192</v>
      </c>
      <c r="R39" s="5">
        <v>21000000</v>
      </c>
    </row>
    <row r="40" spans="1:18" ht="27.6">
      <c r="A40" s="1" t="s">
        <v>1302</v>
      </c>
      <c r="B40" s="4">
        <v>38055</v>
      </c>
      <c r="C40" s="1" t="s">
        <v>55</v>
      </c>
      <c r="D40" s="5">
        <v>60000</v>
      </c>
      <c r="E40" s="6">
        <v>35</v>
      </c>
      <c r="F40" s="5">
        <v>2100000</v>
      </c>
      <c r="G40" s="5"/>
      <c r="H40" s="6"/>
      <c r="I40" s="5"/>
      <c r="J40" s="1" t="s">
        <v>50</v>
      </c>
      <c r="K40" s="1" t="s">
        <v>33</v>
      </c>
      <c r="L40" s="1">
        <v>62</v>
      </c>
      <c r="M40" s="2" t="s">
        <v>1233</v>
      </c>
      <c r="N40" s="2" t="s">
        <v>1303</v>
      </c>
      <c r="O40" s="2" t="s">
        <v>1304</v>
      </c>
      <c r="P40" s="2" t="s">
        <v>1305</v>
      </c>
      <c r="Q40" s="11" t="s">
        <v>1192</v>
      </c>
      <c r="R40" s="5">
        <v>2100000</v>
      </c>
    </row>
    <row r="41" spans="1:18" ht="27.6">
      <c r="A41" s="1" t="s">
        <v>1306</v>
      </c>
      <c r="B41" s="4">
        <v>38056</v>
      </c>
      <c r="C41" s="1" t="s">
        <v>55</v>
      </c>
      <c r="D41" s="5"/>
      <c r="E41" s="6"/>
      <c r="F41" s="5"/>
      <c r="G41" s="5">
        <v>660000</v>
      </c>
      <c r="H41" s="6">
        <v>36.5</v>
      </c>
      <c r="I41" s="5">
        <v>24090000</v>
      </c>
      <c r="J41" s="1" t="s">
        <v>1307</v>
      </c>
      <c r="K41" s="1" t="s">
        <v>35</v>
      </c>
      <c r="L41" s="1">
        <v>13</v>
      </c>
      <c r="M41" s="2" t="s">
        <v>1233</v>
      </c>
      <c r="N41" s="2"/>
      <c r="O41" s="2" t="s">
        <v>1304</v>
      </c>
      <c r="P41" s="2" t="s">
        <v>1308</v>
      </c>
      <c r="Q41" s="11" t="s">
        <v>1309</v>
      </c>
      <c r="R41" s="5">
        <v>24090000</v>
      </c>
    </row>
    <row r="42" spans="1:18" ht="27.6">
      <c r="A42" s="1" t="s">
        <v>1310</v>
      </c>
      <c r="B42" s="4">
        <v>38058</v>
      </c>
      <c r="C42" s="1" t="s">
        <v>55</v>
      </c>
      <c r="D42" s="5">
        <v>300000</v>
      </c>
      <c r="E42" s="6">
        <v>35</v>
      </c>
      <c r="F42" s="5">
        <v>10500000</v>
      </c>
      <c r="G42" s="5"/>
      <c r="H42" s="6"/>
      <c r="I42" s="5"/>
      <c r="J42" s="1" t="s">
        <v>50</v>
      </c>
      <c r="K42" s="1" t="s">
        <v>33</v>
      </c>
      <c r="L42" s="1">
        <v>66</v>
      </c>
      <c r="M42" s="2" t="s">
        <v>1233</v>
      </c>
      <c r="N42" s="2" t="s">
        <v>1311</v>
      </c>
      <c r="O42" s="2" t="s">
        <v>1312</v>
      </c>
      <c r="P42" s="19" t="s">
        <v>1313</v>
      </c>
      <c r="Q42" s="21" t="s">
        <v>1314</v>
      </c>
      <c r="R42" s="23">
        <v>24500000</v>
      </c>
    </row>
    <row r="43" spans="1:18" ht="27.6">
      <c r="A43" s="1" t="s">
        <v>1310</v>
      </c>
      <c r="B43" s="4">
        <v>38058</v>
      </c>
      <c r="C43" s="1" t="s">
        <v>55</v>
      </c>
      <c r="D43" s="5">
        <v>400000</v>
      </c>
      <c r="E43" s="6">
        <v>35</v>
      </c>
      <c r="F43" s="5">
        <v>14000000</v>
      </c>
      <c r="G43" s="5"/>
      <c r="H43" s="6"/>
      <c r="I43" s="5"/>
      <c r="J43" s="1" t="s">
        <v>37</v>
      </c>
      <c r="K43" s="1" t="s">
        <v>33</v>
      </c>
      <c r="L43" s="1">
        <v>67</v>
      </c>
      <c r="M43" s="2" t="s">
        <v>1233</v>
      </c>
      <c r="N43" s="2" t="s">
        <v>1311</v>
      </c>
      <c r="O43" s="2" t="s">
        <v>1315</v>
      </c>
      <c r="P43" s="20"/>
      <c r="Q43" s="22"/>
      <c r="R43" s="24"/>
    </row>
    <row r="44" spans="1:18" ht="41.4">
      <c r="A44" s="1" t="s">
        <v>1316</v>
      </c>
      <c r="B44" s="4">
        <v>38065</v>
      </c>
      <c r="C44" s="1" t="s">
        <v>55</v>
      </c>
      <c r="D44" s="5"/>
      <c r="E44" s="6"/>
      <c r="F44" s="5"/>
      <c r="G44" s="5">
        <v>700000</v>
      </c>
      <c r="H44" s="6">
        <v>35.5</v>
      </c>
      <c r="I44" s="5">
        <v>24850000</v>
      </c>
      <c r="J44" s="1" t="s">
        <v>1317</v>
      </c>
      <c r="K44" s="1" t="s">
        <v>35</v>
      </c>
      <c r="L44" s="1">
        <v>14</v>
      </c>
      <c r="M44" s="2" t="s">
        <v>1233</v>
      </c>
      <c r="N44" s="2"/>
      <c r="O44" s="2" t="s">
        <v>1318</v>
      </c>
      <c r="P44" s="2" t="s">
        <v>1319</v>
      </c>
      <c r="Q44" s="11" t="s">
        <v>1320</v>
      </c>
      <c r="R44" s="5">
        <v>24850000</v>
      </c>
    </row>
    <row r="45" spans="1:18" s="9" customFormat="1" ht="27.6">
      <c r="A45" s="1" t="s">
        <v>1321</v>
      </c>
      <c r="B45" s="4">
        <v>37908</v>
      </c>
      <c r="C45" s="1" t="s">
        <v>61</v>
      </c>
      <c r="D45" s="5">
        <v>130000</v>
      </c>
      <c r="E45" s="6">
        <v>8.5</v>
      </c>
      <c r="F45" s="5">
        <v>1105000</v>
      </c>
      <c r="G45" s="5"/>
      <c r="H45" s="6"/>
      <c r="I45" s="5"/>
      <c r="J45" s="1" t="s">
        <v>50</v>
      </c>
      <c r="K45" s="1" t="s">
        <v>33</v>
      </c>
      <c r="L45" s="1">
        <v>11</v>
      </c>
      <c r="M45" s="2" t="s">
        <v>1322</v>
      </c>
      <c r="N45" s="2" t="s">
        <v>1323</v>
      </c>
      <c r="O45" s="2" t="s">
        <v>1324</v>
      </c>
      <c r="P45" s="2" t="s">
        <v>1325</v>
      </c>
      <c r="Q45" s="11" t="s">
        <v>1192</v>
      </c>
      <c r="R45" s="5">
        <v>4730000</v>
      </c>
    </row>
    <row r="46" spans="1:18" s="9" customFormat="1" ht="27.6">
      <c r="A46" s="1" t="s">
        <v>1326</v>
      </c>
      <c r="B46" s="4">
        <v>37956</v>
      </c>
      <c r="C46" s="1" t="s">
        <v>61</v>
      </c>
      <c r="D46" s="5">
        <v>2000000</v>
      </c>
      <c r="E46" s="6">
        <v>7.5</v>
      </c>
      <c r="F46" s="5">
        <v>15000000</v>
      </c>
      <c r="G46" s="5"/>
      <c r="H46" s="6"/>
      <c r="I46" s="5"/>
      <c r="J46" s="1" t="s">
        <v>62</v>
      </c>
      <c r="K46" s="1" t="s">
        <v>33</v>
      </c>
      <c r="L46" s="1">
        <v>19</v>
      </c>
      <c r="M46" s="2" t="s">
        <v>1322</v>
      </c>
      <c r="N46" s="2" t="s">
        <v>1327</v>
      </c>
      <c r="O46" s="2" t="s">
        <v>1328</v>
      </c>
      <c r="P46" s="2" t="s">
        <v>1329</v>
      </c>
      <c r="Q46" s="11" t="s">
        <v>1150</v>
      </c>
      <c r="R46" s="5">
        <v>15000000</v>
      </c>
    </row>
    <row r="47" spans="1:18" s="9" customFormat="1" ht="41.4">
      <c r="A47" s="1" t="s">
        <v>1330</v>
      </c>
      <c r="B47" s="4">
        <v>37963</v>
      </c>
      <c r="C47" s="1" t="s">
        <v>61</v>
      </c>
      <c r="D47" s="5"/>
      <c r="E47" s="6"/>
      <c r="F47" s="5"/>
      <c r="G47" s="5">
        <v>2000000</v>
      </c>
      <c r="H47" s="6">
        <v>8.1999999999999993</v>
      </c>
      <c r="I47" s="5">
        <v>16399999.999999998</v>
      </c>
      <c r="J47" s="1" t="s">
        <v>38</v>
      </c>
      <c r="K47" s="1" t="s">
        <v>39</v>
      </c>
      <c r="L47" s="1">
        <v>2</v>
      </c>
      <c r="M47" s="2" t="s">
        <v>1331</v>
      </c>
      <c r="N47" s="2"/>
      <c r="O47" s="2" t="s">
        <v>1332</v>
      </c>
      <c r="P47" s="2" t="s">
        <v>1333</v>
      </c>
      <c r="Q47" s="11" t="s">
        <v>1334</v>
      </c>
      <c r="R47" s="5">
        <v>16400000</v>
      </c>
    </row>
    <row r="48" spans="1:18" s="9" customFormat="1" ht="27.6">
      <c r="A48" s="1" t="s">
        <v>1335</v>
      </c>
      <c r="B48" s="4">
        <v>37986</v>
      </c>
      <c r="C48" s="1" t="s">
        <v>61</v>
      </c>
      <c r="D48" s="5">
        <v>520000</v>
      </c>
      <c r="E48" s="6">
        <v>8.1999999999999993</v>
      </c>
      <c r="F48" s="5">
        <v>4264000</v>
      </c>
      <c r="G48" s="5"/>
      <c r="H48" s="6"/>
      <c r="I48" s="5"/>
      <c r="J48" s="1" t="s">
        <v>50</v>
      </c>
      <c r="K48" s="1" t="s">
        <v>33</v>
      </c>
      <c r="L48" s="1">
        <v>31</v>
      </c>
      <c r="M48" s="2" t="s">
        <v>1322</v>
      </c>
      <c r="N48" s="2" t="s">
        <v>1336</v>
      </c>
      <c r="O48" s="2" t="s">
        <v>1337</v>
      </c>
      <c r="P48" s="31" t="s">
        <v>1338</v>
      </c>
      <c r="Q48" s="32" t="s">
        <v>1192</v>
      </c>
      <c r="R48" s="33">
        <v>8200000</v>
      </c>
    </row>
    <row r="49" spans="1:18" s="9" customFormat="1" ht="27.6">
      <c r="A49" s="1" t="s">
        <v>1339</v>
      </c>
      <c r="B49" s="4">
        <v>37986</v>
      </c>
      <c r="C49" s="1" t="s">
        <v>61</v>
      </c>
      <c r="D49" s="5">
        <v>200000</v>
      </c>
      <c r="E49" s="6">
        <v>8.1999999999999993</v>
      </c>
      <c r="F49" s="5">
        <v>1640000</v>
      </c>
      <c r="G49" s="5"/>
      <c r="H49" s="6"/>
      <c r="I49" s="5"/>
      <c r="J49" s="1" t="s">
        <v>32</v>
      </c>
      <c r="K49" s="1" t="s">
        <v>33</v>
      </c>
      <c r="L49" s="1">
        <v>32</v>
      </c>
      <c r="M49" s="2" t="s">
        <v>1322</v>
      </c>
      <c r="N49" s="2" t="s">
        <v>1336</v>
      </c>
      <c r="O49" s="2" t="s">
        <v>1340</v>
      </c>
      <c r="P49" s="31"/>
      <c r="Q49" s="32"/>
      <c r="R49" s="33"/>
    </row>
    <row r="50" spans="1:18" s="9" customFormat="1" ht="27.6">
      <c r="A50" s="1" t="s">
        <v>1339</v>
      </c>
      <c r="B50" s="4">
        <v>37986</v>
      </c>
      <c r="C50" s="1" t="s">
        <v>61</v>
      </c>
      <c r="D50" s="5">
        <v>180000</v>
      </c>
      <c r="E50" s="6">
        <v>8.1999999999999993</v>
      </c>
      <c r="F50" s="5">
        <v>1476000</v>
      </c>
      <c r="G50" s="5"/>
      <c r="H50" s="6"/>
      <c r="I50" s="5"/>
      <c r="J50" s="1" t="s">
        <v>62</v>
      </c>
      <c r="K50" s="1" t="s">
        <v>33</v>
      </c>
      <c r="L50" s="1">
        <v>33</v>
      </c>
      <c r="M50" s="2" t="s">
        <v>1322</v>
      </c>
      <c r="N50" s="2" t="s">
        <v>1336</v>
      </c>
      <c r="O50" s="2" t="s">
        <v>1340</v>
      </c>
      <c r="P50" s="31"/>
      <c r="Q50" s="32"/>
      <c r="R50" s="33"/>
    </row>
    <row r="51" spans="1:18" s="9" customFormat="1" ht="27.6">
      <c r="A51" s="1" t="s">
        <v>1339</v>
      </c>
      <c r="B51" s="4">
        <v>37986</v>
      </c>
      <c r="C51" s="1" t="s">
        <v>61</v>
      </c>
      <c r="D51" s="5">
        <v>100000</v>
      </c>
      <c r="E51" s="6">
        <v>8.1999999999999993</v>
      </c>
      <c r="F51" s="5">
        <v>820000</v>
      </c>
      <c r="G51" s="5"/>
      <c r="H51" s="6"/>
      <c r="I51" s="5"/>
      <c r="J51" s="1" t="s">
        <v>34</v>
      </c>
      <c r="K51" s="1" t="s">
        <v>33</v>
      </c>
      <c r="L51" s="1">
        <v>34</v>
      </c>
      <c r="M51" s="2" t="s">
        <v>1322</v>
      </c>
      <c r="N51" s="2" t="s">
        <v>1336</v>
      </c>
      <c r="O51" s="2" t="s">
        <v>1337</v>
      </c>
      <c r="P51" s="31"/>
      <c r="Q51" s="32"/>
      <c r="R51" s="33"/>
    </row>
    <row r="52" spans="1:18" s="9" customFormat="1" ht="27.6">
      <c r="A52" s="1" t="s">
        <v>1339</v>
      </c>
      <c r="B52" s="4">
        <v>37986</v>
      </c>
      <c r="C52" s="1" t="s">
        <v>61</v>
      </c>
      <c r="D52" s="5"/>
      <c r="E52" s="6"/>
      <c r="F52" s="5"/>
      <c r="G52" s="5">
        <v>1000000</v>
      </c>
      <c r="H52" s="6">
        <v>9</v>
      </c>
      <c r="I52" s="5">
        <v>9000000</v>
      </c>
      <c r="J52" s="1" t="s">
        <v>1341</v>
      </c>
      <c r="K52" s="1" t="s">
        <v>45</v>
      </c>
      <c r="L52" s="1">
        <v>13</v>
      </c>
      <c r="M52" s="2" t="s">
        <v>1342</v>
      </c>
      <c r="N52" s="2"/>
      <c r="O52" s="2" t="s">
        <v>63</v>
      </c>
      <c r="P52" s="2" t="s">
        <v>1343</v>
      </c>
      <c r="Q52" s="11" t="s">
        <v>1344</v>
      </c>
      <c r="R52" s="5">
        <v>9000000</v>
      </c>
    </row>
    <row r="53" spans="1:18" s="9" customFormat="1" ht="41.4">
      <c r="A53" s="1" t="s">
        <v>1345</v>
      </c>
      <c r="B53" s="4">
        <v>38020</v>
      </c>
      <c r="C53" s="1" t="s">
        <v>61</v>
      </c>
      <c r="D53" s="5"/>
      <c r="E53" s="6"/>
      <c r="F53" s="5"/>
      <c r="G53" s="5">
        <v>6000</v>
      </c>
      <c r="H53" s="6">
        <v>13</v>
      </c>
      <c r="I53" s="5">
        <v>78000</v>
      </c>
      <c r="J53" s="1" t="s">
        <v>1346</v>
      </c>
      <c r="K53" s="1" t="s">
        <v>35</v>
      </c>
      <c r="L53" s="1">
        <v>15</v>
      </c>
      <c r="M53" s="2" t="s">
        <v>1342</v>
      </c>
      <c r="N53" s="2"/>
      <c r="O53" s="2" t="s">
        <v>1347</v>
      </c>
      <c r="P53" s="2"/>
      <c r="Q53" s="11"/>
      <c r="R53" s="5"/>
    </row>
    <row r="54" spans="1:18" s="9" customFormat="1" ht="41.4">
      <c r="A54" s="1" t="s">
        <v>64</v>
      </c>
      <c r="B54" s="4">
        <v>38021</v>
      </c>
      <c r="C54" s="1" t="s">
        <v>61</v>
      </c>
      <c r="D54" s="5"/>
      <c r="E54" s="6"/>
      <c r="F54" s="5"/>
      <c r="G54" s="5">
        <v>40000</v>
      </c>
      <c r="H54" s="6">
        <v>12.7</v>
      </c>
      <c r="I54" s="5">
        <v>507000</v>
      </c>
      <c r="J54" s="1" t="s">
        <v>1348</v>
      </c>
      <c r="K54" s="1" t="s">
        <v>35</v>
      </c>
      <c r="L54" s="1">
        <v>16</v>
      </c>
      <c r="M54" s="2" t="s">
        <v>1349</v>
      </c>
      <c r="N54" s="2"/>
      <c r="O54" s="2" t="s">
        <v>1350</v>
      </c>
      <c r="P54" s="2"/>
      <c r="Q54" s="11"/>
      <c r="R54" s="5"/>
    </row>
    <row r="55" spans="1:18" s="9" customFormat="1" ht="41.4">
      <c r="A55" s="1" t="s">
        <v>65</v>
      </c>
      <c r="B55" s="4">
        <v>38022</v>
      </c>
      <c r="C55" s="1" t="s">
        <v>61</v>
      </c>
      <c r="D55" s="5"/>
      <c r="E55" s="6"/>
      <c r="F55" s="5"/>
      <c r="G55" s="5">
        <v>10000</v>
      </c>
      <c r="H55" s="6">
        <v>12.5</v>
      </c>
      <c r="I55" s="5">
        <v>125000</v>
      </c>
      <c r="J55" s="1" t="s">
        <v>1351</v>
      </c>
      <c r="K55" s="1" t="s">
        <v>35</v>
      </c>
      <c r="L55" s="1">
        <v>17</v>
      </c>
      <c r="M55" s="2" t="s">
        <v>1352</v>
      </c>
      <c r="N55" s="2"/>
      <c r="O55" s="2" t="s">
        <v>1353</v>
      </c>
      <c r="P55" s="2"/>
      <c r="Q55" s="11"/>
      <c r="R55" s="5"/>
    </row>
    <row r="56" spans="1:18" s="9" customFormat="1" ht="41.4">
      <c r="A56" s="1" t="s">
        <v>66</v>
      </c>
      <c r="B56" s="4">
        <v>38023</v>
      </c>
      <c r="C56" s="1" t="s">
        <v>61</v>
      </c>
      <c r="D56" s="5"/>
      <c r="E56" s="6"/>
      <c r="F56" s="5"/>
      <c r="G56" s="5">
        <v>50000</v>
      </c>
      <c r="H56" s="6">
        <v>12.4</v>
      </c>
      <c r="I56" s="5">
        <v>619000</v>
      </c>
      <c r="J56" s="1" t="s">
        <v>1354</v>
      </c>
      <c r="K56" s="1" t="s">
        <v>35</v>
      </c>
      <c r="L56" s="1">
        <v>18</v>
      </c>
      <c r="M56" s="2" t="s">
        <v>1355</v>
      </c>
      <c r="N56" s="2"/>
      <c r="O56" s="2" t="s">
        <v>1356</v>
      </c>
      <c r="P56" s="2"/>
      <c r="Q56" s="11"/>
      <c r="R56" s="5"/>
    </row>
    <row r="57" spans="1:18" s="9" customFormat="1" ht="41.4">
      <c r="A57" s="1" t="s">
        <v>67</v>
      </c>
      <c r="B57" s="4">
        <v>38026</v>
      </c>
      <c r="C57" s="1" t="s">
        <v>61</v>
      </c>
      <c r="D57" s="5"/>
      <c r="E57" s="6"/>
      <c r="F57" s="5"/>
      <c r="G57" s="5">
        <v>65000</v>
      </c>
      <c r="H57" s="6">
        <v>12.3</v>
      </c>
      <c r="I57" s="5">
        <v>799500</v>
      </c>
      <c r="J57" s="1" t="s">
        <v>1357</v>
      </c>
      <c r="K57" s="1" t="s">
        <v>35</v>
      </c>
      <c r="L57" s="1">
        <v>19</v>
      </c>
      <c r="M57" s="2" t="s">
        <v>1358</v>
      </c>
      <c r="N57" s="2"/>
      <c r="O57" s="2" t="s">
        <v>1359</v>
      </c>
      <c r="P57" s="2"/>
      <c r="Q57" s="11"/>
      <c r="R57" s="5"/>
    </row>
    <row r="58" spans="1:18" s="9" customFormat="1" ht="41.4">
      <c r="A58" s="1" t="s">
        <v>68</v>
      </c>
      <c r="B58" s="4">
        <v>38028</v>
      </c>
      <c r="C58" s="1" t="s">
        <v>61</v>
      </c>
      <c r="D58" s="5"/>
      <c r="E58" s="6"/>
      <c r="F58" s="5"/>
      <c r="G58" s="5">
        <v>31000</v>
      </c>
      <c r="H58" s="6">
        <v>12.45</v>
      </c>
      <c r="I58" s="5">
        <v>385500</v>
      </c>
      <c r="J58" s="1" t="s">
        <v>1357</v>
      </c>
      <c r="K58" s="1" t="s">
        <v>35</v>
      </c>
      <c r="L58" s="1">
        <v>20</v>
      </c>
      <c r="M58" s="2" t="s">
        <v>1358</v>
      </c>
      <c r="N58" s="2"/>
      <c r="O58" s="2" t="s">
        <v>1360</v>
      </c>
      <c r="P58" s="2"/>
      <c r="Q58" s="11"/>
      <c r="R58" s="5"/>
    </row>
    <row r="59" spans="1:18" s="9" customFormat="1" ht="41.4">
      <c r="A59" s="1" t="s">
        <v>69</v>
      </c>
      <c r="B59" s="4">
        <v>38029</v>
      </c>
      <c r="C59" s="1" t="s">
        <v>61</v>
      </c>
      <c r="D59" s="5"/>
      <c r="E59" s="6"/>
      <c r="F59" s="5"/>
      <c r="G59" s="5">
        <v>60000</v>
      </c>
      <c r="H59" s="6">
        <v>12.55</v>
      </c>
      <c r="I59" s="5">
        <v>751500</v>
      </c>
      <c r="J59" s="1" t="s">
        <v>1357</v>
      </c>
      <c r="K59" s="1" t="s">
        <v>35</v>
      </c>
      <c r="L59" s="1">
        <v>21</v>
      </c>
      <c r="M59" s="2" t="s">
        <v>1358</v>
      </c>
      <c r="N59" s="2"/>
      <c r="O59" s="2" t="s">
        <v>1361</v>
      </c>
      <c r="P59" s="2"/>
      <c r="Q59" s="11"/>
      <c r="R59" s="5"/>
    </row>
    <row r="60" spans="1:18" s="9" customFormat="1" ht="41.4">
      <c r="A60" s="1" t="s">
        <v>70</v>
      </c>
      <c r="B60" s="4">
        <v>38030</v>
      </c>
      <c r="C60" s="1" t="s">
        <v>61</v>
      </c>
      <c r="D60" s="5"/>
      <c r="E60" s="6"/>
      <c r="F60" s="5"/>
      <c r="G60" s="5">
        <v>200000</v>
      </c>
      <c r="H60" s="6">
        <v>12.55</v>
      </c>
      <c r="I60" s="5">
        <v>2511500</v>
      </c>
      <c r="J60" s="1" t="s">
        <v>1357</v>
      </c>
      <c r="K60" s="1" t="s">
        <v>35</v>
      </c>
      <c r="L60" s="1">
        <v>22</v>
      </c>
      <c r="M60" s="2" t="s">
        <v>1358</v>
      </c>
      <c r="N60" s="2"/>
      <c r="O60" s="2" t="s">
        <v>1362</v>
      </c>
      <c r="P60" s="2"/>
      <c r="Q60" s="11"/>
      <c r="R60" s="5"/>
    </row>
    <row r="61" spans="1:18" s="9" customFormat="1" ht="41.4">
      <c r="A61" s="1" t="s">
        <v>71</v>
      </c>
      <c r="B61" s="4">
        <v>38033</v>
      </c>
      <c r="C61" s="1" t="s">
        <v>61</v>
      </c>
      <c r="D61" s="5"/>
      <c r="E61" s="6"/>
      <c r="F61" s="5"/>
      <c r="G61" s="5">
        <v>95000</v>
      </c>
      <c r="H61" s="6">
        <v>12.55</v>
      </c>
      <c r="I61" s="5">
        <v>1193500</v>
      </c>
      <c r="J61" s="1" t="s">
        <v>1357</v>
      </c>
      <c r="K61" s="1" t="s">
        <v>35</v>
      </c>
      <c r="L61" s="1">
        <v>23</v>
      </c>
      <c r="M61" s="2" t="s">
        <v>1358</v>
      </c>
      <c r="N61" s="2"/>
      <c r="O61" s="2" t="s">
        <v>1363</v>
      </c>
      <c r="P61" s="2"/>
      <c r="Q61" s="11"/>
      <c r="R61" s="5"/>
    </row>
    <row r="62" spans="1:18" s="9" customFormat="1" ht="27.6">
      <c r="A62" s="1" t="s">
        <v>72</v>
      </c>
      <c r="B62" s="4">
        <v>38033</v>
      </c>
      <c r="C62" s="1" t="s">
        <v>61</v>
      </c>
      <c r="D62" s="5">
        <v>1000000</v>
      </c>
      <c r="E62" s="6">
        <v>11.5</v>
      </c>
      <c r="F62" s="5">
        <v>11500000</v>
      </c>
      <c r="G62" s="5"/>
      <c r="H62" s="6"/>
      <c r="I62" s="5"/>
      <c r="J62" s="1" t="s">
        <v>37</v>
      </c>
      <c r="K62" s="1" t="s">
        <v>33</v>
      </c>
      <c r="L62" s="1">
        <v>52</v>
      </c>
      <c r="M62" s="2" t="s">
        <v>1322</v>
      </c>
      <c r="N62" s="2" t="s">
        <v>1364</v>
      </c>
      <c r="O62" s="2" t="s">
        <v>1365</v>
      </c>
      <c r="P62" s="31" t="s">
        <v>1366</v>
      </c>
      <c r="Q62" s="32" t="s">
        <v>1181</v>
      </c>
      <c r="R62" s="33">
        <v>23000000</v>
      </c>
    </row>
    <row r="63" spans="1:18" s="9" customFormat="1" ht="27.6">
      <c r="A63" s="1" t="s">
        <v>72</v>
      </c>
      <c r="B63" s="4">
        <v>38033</v>
      </c>
      <c r="C63" s="1" t="s">
        <v>61</v>
      </c>
      <c r="D63" s="5">
        <v>1000000</v>
      </c>
      <c r="E63" s="6">
        <v>11.5</v>
      </c>
      <c r="F63" s="5">
        <v>11500000</v>
      </c>
      <c r="G63" s="5"/>
      <c r="H63" s="6"/>
      <c r="I63" s="5"/>
      <c r="J63" s="1" t="s">
        <v>1367</v>
      </c>
      <c r="K63" s="1" t="s">
        <v>35</v>
      </c>
      <c r="L63" s="1">
        <v>24</v>
      </c>
      <c r="M63" s="2" t="s">
        <v>1322</v>
      </c>
      <c r="N63" s="2" t="s">
        <v>1364</v>
      </c>
      <c r="O63" s="2" t="s">
        <v>73</v>
      </c>
      <c r="P63" s="31"/>
      <c r="Q63" s="32"/>
      <c r="R63" s="33"/>
    </row>
    <row r="64" spans="1:18" s="9" customFormat="1" ht="41.4">
      <c r="A64" s="1" t="s">
        <v>74</v>
      </c>
      <c r="B64" s="4">
        <v>38035</v>
      </c>
      <c r="C64" s="1" t="s">
        <v>61</v>
      </c>
      <c r="D64" s="5"/>
      <c r="E64" s="6"/>
      <c r="F64" s="5"/>
      <c r="G64" s="5">
        <v>90</v>
      </c>
      <c r="H64" s="6">
        <v>13</v>
      </c>
      <c r="I64" s="5">
        <v>1170</v>
      </c>
      <c r="J64" s="1" t="s">
        <v>1368</v>
      </c>
      <c r="K64" s="1" t="s">
        <v>35</v>
      </c>
      <c r="L64" s="1">
        <v>25</v>
      </c>
      <c r="M64" s="2" t="s">
        <v>1322</v>
      </c>
      <c r="N64" s="2"/>
      <c r="O64" s="2" t="s">
        <v>1369</v>
      </c>
      <c r="P64" s="2"/>
      <c r="Q64" s="11"/>
      <c r="R64" s="5"/>
    </row>
    <row r="65" spans="1:18" s="9" customFormat="1" ht="27.6">
      <c r="A65" s="1" t="s">
        <v>75</v>
      </c>
      <c r="B65" s="4">
        <v>38051</v>
      </c>
      <c r="C65" s="1" t="s">
        <v>61</v>
      </c>
      <c r="D65" s="5"/>
      <c r="E65" s="6"/>
      <c r="F65" s="5"/>
      <c r="G65" s="5">
        <v>2000000</v>
      </c>
      <c r="H65" s="6">
        <v>12.5</v>
      </c>
      <c r="I65" s="5">
        <v>25000000</v>
      </c>
      <c r="J65" s="1" t="s">
        <v>60</v>
      </c>
      <c r="K65" s="1" t="s">
        <v>39</v>
      </c>
      <c r="L65" s="1">
        <v>9</v>
      </c>
      <c r="M65" s="2" t="s">
        <v>1331</v>
      </c>
      <c r="N65" s="2"/>
      <c r="O65" s="2" t="s">
        <v>1370</v>
      </c>
      <c r="P65" s="2" t="s">
        <v>1371</v>
      </c>
      <c r="Q65" s="11" t="s">
        <v>1372</v>
      </c>
      <c r="R65" s="5">
        <v>25000000</v>
      </c>
    </row>
    <row r="66" spans="1:18" s="9" customFormat="1" ht="27.6">
      <c r="A66" s="1" t="s">
        <v>1373</v>
      </c>
      <c r="B66" s="4">
        <v>37986</v>
      </c>
      <c r="C66" s="1" t="s">
        <v>1374</v>
      </c>
      <c r="D66" s="5">
        <v>1500000</v>
      </c>
      <c r="E66" s="6">
        <v>13</v>
      </c>
      <c r="F66" s="5">
        <f>D66*E66</f>
        <v>19500000</v>
      </c>
      <c r="G66" s="5"/>
      <c r="H66" s="6"/>
      <c r="I66" s="5"/>
      <c r="J66" s="1" t="s">
        <v>76</v>
      </c>
      <c r="K66" s="1" t="s">
        <v>33</v>
      </c>
      <c r="L66" s="1">
        <v>29</v>
      </c>
      <c r="M66" s="2" t="s">
        <v>1375</v>
      </c>
      <c r="N66" s="2" t="s">
        <v>1376</v>
      </c>
      <c r="O66" s="2" t="s">
        <v>1377</v>
      </c>
      <c r="P66" s="2" t="s">
        <v>1378</v>
      </c>
      <c r="Q66" s="11" t="s">
        <v>1192</v>
      </c>
      <c r="R66" s="5">
        <v>23400000</v>
      </c>
    </row>
    <row r="67" spans="1:18" s="9" customFormat="1" ht="27.6">
      <c r="A67" s="1" t="s">
        <v>1379</v>
      </c>
      <c r="B67" s="4">
        <v>37986</v>
      </c>
      <c r="C67" s="1" t="s">
        <v>1380</v>
      </c>
      <c r="D67" s="5">
        <v>1500000</v>
      </c>
      <c r="E67" s="6">
        <v>13</v>
      </c>
      <c r="F67" s="5">
        <f>D67*E67</f>
        <v>19500000</v>
      </c>
      <c r="G67" s="5"/>
      <c r="H67" s="6"/>
      <c r="I67" s="5"/>
      <c r="J67" s="1" t="s">
        <v>41</v>
      </c>
      <c r="K67" s="1" t="s">
        <v>33</v>
      </c>
      <c r="L67" s="1">
        <v>30</v>
      </c>
      <c r="M67" s="2" t="s">
        <v>1375</v>
      </c>
      <c r="N67" s="2" t="s">
        <v>1376</v>
      </c>
      <c r="O67" s="2" t="s">
        <v>77</v>
      </c>
      <c r="P67" s="2" t="s">
        <v>1381</v>
      </c>
      <c r="Q67" s="11" t="s">
        <v>1200</v>
      </c>
      <c r="R67" s="5">
        <v>15600000</v>
      </c>
    </row>
    <row r="68" spans="1:18" s="9" customFormat="1" ht="41.4">
      <c r="A68" s="1" t="s">
        <v>1382</v>
      </c>
      <c r="B68" s="4">
        <v>37992</v>
      </c>
      <c r="C68" s="1" t="s">
        <v>1380</v>
      </c>
      <c r="D68" s="5"/>
      <c r="E68" s="6"/>
      <c r="F68" s="5"/>
      <c r="G68" s="5">
        <v>1000000</v>
      </c>
      <c r="H68" s="6">
        <v>14.5</v>
      </c>
      <c r="I68" s="5">
        <f>G68*H68</f>
        <v>14500000</v>
      </c>
      <c r="J68" s="1" t="s">
        <v>1383</v>
      </c>
      <c r="K68" s="1" t="s">
        <v>45</v>
      </c>
      <c r="L68" s="1">
        <v>14</v>
      </c>
      <c r="M68" s="2" t="s">
        <v>1384</v>
      </c>
      <c r="N68" s="2"/>
      <c r="O68" s="2" t="s">
        <v>1385</v>
      </c>
      <c r="P68" s="2" t="s">
        <v>1386</v>
      </c>
      <c r="Q68" s="11" t="s">
        <v>1387</v>
      </c>
      <c r="R68" s="5">
        <v>29000000</v>
      </c>
    </row>
    <row r="69" spans="1:18" s="9" customFormat="1" ht="27.6">
      <c r="A69" s="1" t="s">
        <v>1388</v>
      </c>
      <c r="B69" s="4">
        <v>37992</v>
      </c>
      <c r="C69" s="1" t="s">
        <v>1389</v>
      </c>
      <c r="D69" s="5"/>
      <c r="E69" s="6"/>
      <c r="F69" s="5"/>
      <c r="G69" s="5">
        <v>1000000</v>
      </c>
      <c r="H69" s="6">
        <v>14.5</v>
      </c>
      <c r="I69" s="5">
        <f>G69*H69</f>
        <v>14500000</v>
      </c>
      <c r="J69" s="1" t="s">
        <v>1390</v>
      </c>
      <c r="K69" s="1" t="s">
        <v>45</v>
      </c>
      <c r="L69" s="1">
        <v>15</v>
      </c>
      <c r="M69" s="2" t="s">
        <v>1384</v>
      </c>
      <c r="N69" s="2"/>
      <c r="O69" s="2" t="s">
        <v>1391</v>
      </c>
      <c r="P69" s="2" t="s">
        <v>1392</v>
      </c>
      <c r="Q69" s="11" t="s">
        <v>1393</v>
      </c>
      <c r="R69" s="5">
        <v>14500000</v>
      </c>
    </row>
    <row r="70" spans="1:18" s="9" customFormat="1" ht="27.6">
      <c r="A70" s="1" t="s">
        <v>1388</v>
      </c>
      <c r="B70" s="4">
        <v>37992</v>
      </c>
      <c r="C70" s="1" t="s">
        <v>1389</v>
      </c>
      <c r="D70" s="5"/>
      <c r="E70" s="6"/>
      <c r="F70" s="5"/>
      <c r="G70" s="5">
        <v>700000</v>
      </c>
      <c r="H70" s="6">
        <v>14.5</v>
      </c>
      <c r="I70" s="5">
        <f>G70*H70</f>
        <v>10150000</v>
      </c>
      <c r="J70" s="1" t="s">
        <v>1394</v>
      </c>
      <c r="K70" s="1" t="s">
        <v>45</v>
      </c>
      <c r="L70" s="1">
        <v>16</v>
      </c>
      <c r="M70" s="2" t="s">
        <v>1384</v>
      </c>
      <c r="N70" s="2"/>
      <c r="O70" s="2" t="s">
        <v>1395</v>
      </c>
      <c r="P70" s="19" t="s">
        <v>1386</v>
      </c>
      <c r="Q70" s="21" t="s">
        <v>1387</v>
      </c>
      <c r="R70" s="23">
        <v>29000000</v>
      </c>
    </row>
    <row r="71" spans="1:18" s="9" customFormat="1">
      <c r="A71" s="1" t="s">
        <v>1388</v>
      </c>
      <c r="B71" s="4">
        <v>37992</v>
      </c>
      <c r="C71" s="1" t="s">
        <v>1389</v>
      </c>
      <c r="D71" s="5"/>
      <c r="E71" s="6"/>
      <c r="F71" s="5"/>
      <c r="G71" s="5">
        <v>300000</v>
      </c>
      <c r="H71" s="6">
        <v>14.5</v>
      </c>
      <c r="I71" s="5">
        <f>G71*H71</f>
        <v>4350000</v>
      </c>
      <c r="J71" s="1" t="s">
        <v>1248</v>
      </c>
      <c r="K71" s="1" t="s">
        <v>35</v>
      </c>
      <c r="L71" s="1">
        <v>26</v>
      </c>
      <c r="M71" s="2" t="s">
        <v>1384</v>
      </c>
      <c r="N71" s="2"/>
      <c r="O71" s="2" t="s">
        <v>1396</v>
      </c>
      <c r="P71" s="20"/>
      <c r="Q71" s="22"/>
      <c r="R71" s="24"/>
    </row>
    <row r="72" spans="1:18" s="9" customFormat="1" ht="27.6">
      <c r="A72" s="1" t="s">
        <v>1397</v>
      </c>
      <c r="B72" s="4">
        <v>38068</v>
      </c>
      <c r="C72" s="1" t="s">
        <v>1389</v>
      </c>
      <c r="D72" s="5">
        <v>2000000</v>
      </c>
      <c r="E72" s="6">
        <v>13</v>
      </c>
      <c r="F72" s="5">
        <f>D72*E72</f>
        <v>26000000</v>
      </c>
      <c r="G72" s="5"/>
      <c r="H72" s="6"/>
      <c r="I72" s="5"/>
      <c r="J72" s="1" t="s">
        <v>37</v>
      </c>
      <c r="K72" s="1" t="s">
        <v>33</v>
      </c>
      <c r="L72" s="1">
        <v>70</v>
      </c>
      <c r="M72" s="2" t="s">
        <v>1375</v>
      </c>
      <c r="N72" s="2" t="s">
        <v>1398</v>
      </c>
      <c r="O72" s="2" t="s">
        <v>1399</v>
      </c>
      <c r="P72" s="2" t="s">
        <v>1400</v>
      </c>
      <c r="Q72" s="11" t="s">
        <v>1181</v>
      </c>
      <c r="R72" s="5">
        <v>26000000</v>
      </c>
    </row>
    <row r="73" spans="1:18" s="9" customFormat="1" ht="27.6">
      <c r="A73" s="1" t="s">
        <v>78</v>
      </c>
      <c r="B73" s="4">
        <v>38069</v>
      </c>
      <c r="C73" s="1" t="s">
        <v>1380</v>
      </c>
      <c r="D73" s="5">
        <v>900000</v>
      </c>
      <c r="E73" s="6">
        <v>13</v>
      </c>
      <c r="F73" s="5">
        <f>D73*E73</f>
        <v>11700000</v>
      </c>
      <c r="G73" s="5"/>
      <c r="H73" s="6"/>
      <c r="I73" s="5"/>
      <c r="J73" s="1" t="s">
        <v>37</v>
      </c>
      <c r="K73" s="1" t="s">
        <v>33</v>
      </c>
      <c r="L73" s="1">
        <v>71</v>
      </c>
      <c r="M73" s="2" t="s">
        <v>1375</v>
      </c>
      <c r="N73" s="2" t="s">
        <v>1401</v>
      </c>
      <c r="O73" s="2" t="s">
        <v>1402</v>
      </c>
      <c r="P73" s="2" t="s">
        <v>79</v>
      </c>
      <c r="Q73" s="11" t="s">
        <v>1181</v>
      </c>
      <c r="R73" s="5">
        <v>11700000</v>
      </c>
    </row>
    <row r="74" spans="1:18" s="9" customFormat="1" ht="27.6">
      <c r="A74" s="1" t="s">
        <v>1403</v>
      </c>
      <c r="B74" s="4">
        <v>38091</v>
      </c>
      <c r="C74" s="1" t="s">
        <v>1380</v>
      </c>
      <c r="D74" s="5"/>
      <c r="E74" s="6"/>
      <c r="F74" s="5"/>
      <c r="G74" s="5">
        <v>100000</v>
      </c>
      <c r="H74" s="6">
        <v>13</v>
      </c>
      <c r="I74" s="5">
        <f>G74*H74</f>
        <v>1300000</v>
      </c>
      <c r="J74" s="1" t="s">
        <v>1404</v>
      </c>
      <c r="K74" s="1" t="s">
        <v>35</v>
      </c>
      <c r="L74" s="1">
        <v>27</v>
      </c>
      <c r="M74" s="2" t="s">
        <v>1375</v>
      </c>
      <c r="N74" s="2"/>
      <c r="O74" s="2" t="s">
        <v>1405</v>
      </c>
      <c r="P74" s="2"/>
      <c r="Q74" s="11"/>
      <c r="R74" s="5"/>
    </row>
    <row r="75" spans="1:18" s="9" customFormat="1" ht="27.6">
      <c r="A75" s="1" t="s">
        <v>1406</v>
      </c>
      <c r="B75" s="4">
        <v>38096</v>
      </c>
      <c r="C75" s="1" t="s">
        <v>1380</v>
      </c>
      <c r="D75" s="5">
        <v>1400000</v>
      </c>
      <c r="E75" s="6">
        <v>13</v>
      </c>
      <c r="F75" s="5">
        <f>D75*E75</f>
        <v>18200000</v>
      </c>
      <c r="G75" s="5"/>
      <c r="H75" s="6"/>
      <c r="I75" s="5"/>
      <c r="J75" s="1" t="s">
        <v>37</v>
      </c>
      <c r="K75" s="1" t="s">
        <v>33</v>
      </c>
      <c r="L75" s="1">
        <v>93</v>
      </c>
      <c r="M75" s="2" t="s">
        <v>1375</v>
      </c>
      <c r="N75" s="2" t="s">
        <v>1407</v>
      </c>
      <c r="O75" s="2" t="s">
        <v>1408</v>
      </c>
      <c r="P75" s="2" t="s">
        <v>1409</v>
      </c>
      <c r="Q75" s="11" t="s">
        <v>1181</v>
      </c>
      <c r="R75" s="5">
        <v>18200000</v>
      </c>
    </row>
    <row r="76" spans="1:18" s="9" customFormat="1" ht="27.6">
      <c r="A76" s="1" t="s">
        <v>80</v>
      </c>
      <c r="B76" s="4">
        <v>38096</v>
      </c>
      <c r="C76" s="1" t="s">
        <v>1380</v>
      </c>
      <c r="D76" s="5"/>
      <c r="E76" s="6"/>
      <c r="F76" s="5"/>
      <c r="G76" s="5">
        <v>1400000</v>
      </c>
      <c r="H76" s="6">
        <v>14</v>
      </c>
      <c r="I76" s="5">
        <f>G76*H76</f>
        <v>19600000</v>
      </c>
      <c r="J76" s="1" t="s">
        <v>1410</v>
      </c>
      <c r="K76" s="1" t="s">
        <v>45</v>
      </c>
      <c r="L76" s="1">
        <v>44</v>
      </c>
      <c r="M76" s="2" t="s">
        <v>1384</v>
      </c>
      <c r="N76" s="2"/>
      <c r="O76" s="2" t="s">
        <v>1411</v>
      </c>
      <c r="P76" s="2" t="s">
        <v>1412</v>
      </c>
      <c r="Q76" s="11" t="s">
        <v>1413</v>
      </c>
      <c r="R76" s="5">
        <v>19600000</v>
      </c>
    </row>
    <row r="77" spans="1:18" s="9" customFormat="1">
      <c r="A77" s="1" t="s">
        <v>81</v>
      </c>
      <c r="B77" s="4">
        <v>38133</v>
      </c>
      <c r="C77" s="1" t="s">
        <v>1389</v>
      </c>
      <c r="D77" s="5"/>
      <c r="E77" s="6"/>
      <c r="F77" s="5"/>
      <c r="G77" s="5">
        <v>1500000</v>
      </c>
      <c r="H77" s="6">
        <v>13.8</v>
      </c>
      <c r="I77" s="5">
        <f>G77*H77</f>
        <v>20700000</v>
      </c>
      <c r="J77" s="1" t="s">
        <v>1414</v>
      </c>
      <c r="K77" s="1" t="s">
        <v>35</v>
      </c>
      <c r="L77" s="1">
        <v>28</v>
      </c>
      <c r="M77" s="2" t="s">
        <v>1384</v>
      </c>
      <c r="N77" s="2"/>
      <c r="O77" s="2" t="s">
        <v>1415</v>
      </c>
      <c r="P77" s="19" t="s">
        <v>1416</v>
      </c>
      <c r="Q77" s="21" t="s">
        <v>1417</v>
      </c>
      <c r="R77" s="23">
        <v>37260000</v>
      </c>
    </row>
    <row r="78" spans="1:18" s="9" customFormat="1">
      <c r="A78" s="1" t="s">
        <v>82</v>
      </c>
      <c r="B78" s="4">
        <v>38134</v>
      </c>
      <c r="C78" s="1" t="s">
        <v>1389</v>
      </c>
      <c r="D78" s="5"/>
      <c r="E78" s="6"/>
      <c r="F78" s="5"/>
      <c r="G78" s="5">
        <v>1200000</v>
      </c>
      <c r="H78" s="6">
        <v>13.8</v>
      </c>
      <c r="I78" s="5">
        <f>G78*H78</f>
        <v>16560000</v>
      </c>
      <c r="J78" s="1" t="s">
        <v>1418</v>
      </c>
      <c r="K78" s="1" t="s">
        <v>35</v>
      </c>
      <c r="L78" s="1">
        <v>29</v>
      </c>
      <c r="M78" s="2" t="s">
        <v>1384</v>
      </c>
      <c r="N78" s="2"/>
      <c r="O78" s="2" t="s">
        <v>1419</v>
      </c>
      <c r="P78" s="20"/>
      <c r="Q78" s="22"/>
      <c r="R78" s="24"/>
    </row>
    <row r="79" spans="1:18" s="9" customFormat="1" ht="41.4">
      <c r="A79" s="1" t="s">
        <v>83</v>
      </c>
      <c r="B79" s="4">
        <v>38140</v>
      </c>
      <c r="C79" s="1" t="s">
        <v>1420</v>
      </c>
      <c r="D79" s="5">
        <v>500000</v>
      </c>
      <c r="E79" s="6">
        <v>13</v>
      </c>
      <c r="F79" s="5">
        <f>D79*E79</f>
        <v>6500000</v>
      </c>
      <c r="G79" s="5"/>
      <c r="H79" s="6"/>
      <c r="I79" s="5"/>
      <c r="J79" s="1" t="s">
        <v>1421</v>
      </c>
      <c r="K79" s="1" t="s">
        <v>35</v>
      </c>
      <c r="L79" s="1">
        <v>30</v>
      </c>
      <c r="M79" s="2" t="s">
        <v>1422</v>
      </c>
      <c r="N79" s="2" t="s">
        <v>1423</v>
      </c>
      <c r="O79" s="2" t="s">
        <v>1424</v>
      </c>
      <c r="P79" s="2" t="s">
        <v>1425</v>
      </c>
      <c r="Q79" s="11" t="s">
        <v>1426</v>
      </c>
      <c r="R79" s="5">
        <v>6500000</v>
      </c>
    </row>
    <row r="80" spans="1:18" s="9" customFormat="1" ht="41.4">
      <c r="A80" s="1" t="s">
        <v>1427</v>
      </c>
      <c r="B80" s="4">
        <v>38146</v>
      </c>
      <c r="C80" s="1" t="s">
        <v>1420</v>
      </c>
      <c r="D80" s="5"/>
      <c r="E80" s="6"/>
      <c r="F80" s="5"/>
      <c r="G80" s="5">
        <v>600000</v>
      </c>
      <c r="H80" s="6">
        <v>13.5</v>
      </c>
      <c r="I80" s="5">
        <f>G80*H80</f>
        <v>8100000</v>
      </c>
      <c r="J80" s="1" t="s">
        <v>60</v>
      </c>
      <c r="K80" s="1" t="s">
        <v>39</v>
      </c>
      <c r="L80" s="1">
        <v>30</v>
      </c>
      <c r="M80" s="2" t="s">
        <v>1428</v>
      </c>
      <c r="N80" s="2"/>
      <c r="O80" s="2" t="s">
        <v>1429</v>
      </c>
      <c r="P80" s="2" t="s">
        <v>1430</v>
      </c>
      <c r="Q80" s="11" t="s">
        <v>1431</v>
      </c>
      <c r="R80" s="5">
        <v>8100000</v>
      </c>
    </row>
    <row r="81" spans="1:18" s="9" customFormat="1" ht="27.6">
      <c r="A81" s="1" t="s">
        <v>1432</v>
      </c>
      <c r="B81" s="4">
        <v>38180</v>
      </c>
      <c r="C81" s="1" t="s">
        <v>1374</v>
      </c>
      <c r="D81" s="5">
        <v>1700000</v>
      </c>
      <c r="E81" s="6">
        <v>13</v>
      </c>
      <c r="F81" s="5">
        <f>D81*E81</f>
        <v>22100000</v>
      </c>
      <c r="G81" s="5"/>
      <c r="H81" s="6"/>
      <c r="I81" s="5"/>
      <c r="J81" s="1" t="s">
        <v>37</v>
      </c>
      <c r="K81" s="1" t="s">
        <v>33</v>
      </c>
      <c r="L81" s="1">
        <v>141</v>
      </c>
      <c r="M81" s="2" t="s">
        <v>1375</v>
      </c>
      <c r="N81" s="2" t="s">
        <v>1433</v>
      </c>
      <c r="O81" s="2" t="s">
        <v>1434</v>
      </c>
      <c r="P81" s="2" t="s">
        <v>1435</v>
      </c>
      <c r="Q81" s="11" t="s">
        <v>1192</v>
      </c>
      <c r="R81" s="5">
        <v>22100000</v>
      </c>
    </row>
    <row r="82" spans="1:18" s="9" customFormat="1" ht="27.6">
      <c r="A82" s="1" t="s">
        <v>1436</v>
      </c>
      <c r="B82" s="4">
        <v>38180</v>
      </c>
      <c r="C82" s="1" t="s">
        <v>1380</v>
      </c>
      <c r="D82" s="5"/>
      <c r="E82" s="6"/>
      <c r="F82" s="5"/>
      <c r="G82" s="5">
        <v>700000</v>
      </c>
      <c r="H82" s="6">
        <v>13.5</v>
      </c>
      <c r="I82" s="5">
        <f>G82*H82</f>
        <v>9450000</v>
      </c>
      <c r="J82" s="1" t="s">
        <v>1437</v>
      </c>
      <c r="K82" s="1" t="s">
        <v>45</v>
      </c>
      <c r="L82" s="1">
        <v>94</v>
      </c>
      <c r="M82" s="2" t="s">
        <v>1384</v>
      </c>
      <c r="N82" s="2" t="s">
        <v>1438</v>
      </c>
      <c r="O82" s="2" t="s">
        <v>1439</v>
      </c>
      <c r="P82" s="19" t="s">
        <v>1440</v>
      </c>
      <c r="Q82" s="21" t="s">
        <v>1441</v>
      </c>
      <c r="R82" s="23">
        <v>22950000</v>
      </c>
    </row>
    <row r="83" spans="1:18" s="9" customFormat="1" ht="27.6">
      <c r="A83" s="1" t="s">
        <v>1442</v>
      </c>
      <c r="B83" s="4">
        <v>38180</v>
      </c>
      <c r="C83" s="1" t="s">
        <v>1389</v>
      </c>
      <c r="D83" s="5"/>
      <c r="E83" s="6"/>
      <c r="F83" s="5"/>
      <c r="G83" s="5">
        <v>1000000</v>
      </c>
      <c r="H83" s="6">
        <v>13.5</v>
      </c>
      <c r="I83" s="5">
        <f>G83*H83</f>
        <v>13500000</v>
      </c>
      <c r="J83" s="1" t="s">
        <v>1271</v>
      </c>
      <c r="K83" s="1" t="s">
        <v>45</v>
      </c>
      <c r="L83" s="1">
        <v>95</v>
      </c>
      <c r="M83" s="2" t="s">
        <v>1384</v>
      </c>
      <c r="N83" s="2" t="s">
        <v>1438</v>
      </c>
      <c r="O83" s="2" t="s">
        <v>1443</v>
      </c>
      <c r="P83" s="20"/>
      <c r="Q83" s="22"/>
      <c r="R83" s="24"/>
    </row>
    <row r="84" spans="1:18">
      <c r="A84" s="1" t="s">
        <v>1444</v>
      </c>
      <c r="B84" s="4">
        <v>38140</v>
      </c>
      <c r="C84" s="1" t="s">
        <v>84</v>
      </c>
      <c r="D84" s="5">
        <v>150000</v>
      </c>
      <c r="E84" s="6">
        <v>60.5</v>
      </c>
      <c r="F84" s="5">
        <f>D84*E84</f>
        <v>9075000</v>
      </c>
      <c r="G84" s="5"/>
      <c r="H84" s="6"/>
      <c r="I84" s="5"/>
      <c r="J84" s="1" t="s">
        <v>1445</v>
      </c>
      <c r="K84" s="1" t="s">
        <v>35</v>
      </c>
      <c r="L84" s="1">
        <v>31</v>
      </c>
      <c r="M84" s="2" t="s">
        <v>1446</v>
      </c>
      <c r="N84" s="2" t="s">
        <v>1447</v>
      </c>
      <c r="O84" s="2" t="s">
        <v>1448</v>
      </c>
      <c r="P84" s="19" t="s">
        <v>1449</v>
      </c>
      <c r="Q84" s="21" t="s">
        <v>1450</v>
      </c>
      <c r="R84" s="23">
        <v>21175000</v>
      </c>
    </row>
    <row r="85" spans="1:18">
      <c r="A85" s="1" t="s">
        <v>1444</v>
      </c>
      <c r="B85" s="4">
        <v>38140</v>
      </c>
      <c r="C85" s="1" t="s">
        <v>84</v>
      </c>
      <c r="D85" s="5">
        <v>100000</v>
      </c>
      <c r="E85" s="6">
        <v>60.5</v>
      </c>
      <c r="F85" s="5">
        <f>D85*E85</f>
        <v>6050000</v>
      </c>
      <c r="G85" s="5"/>
      <c r="H85" s="6"/>
      <c r="I85" s="5"/>
      <c r="J85" s="1" t="s">
        <v>1451</v>
      </c>
      <c r="K85" s="1" t="s">
        <v>35</v>
      </c>
      <c r="L85" s="1">
        <v>32</v>
      </c>
      <c r="M85" s="2" t="s">
        <v>1446</v>
      </c>
      <c r="N85" s="2" t="s">
        <v>1447</v>
      </c>
      <c r="O85" s="2" t="s">
        <v>85</v>
      </c>
      <c r="P85" s="25"/>
      <c r="Q85" s="26"/>
      <c r="R85" s="27"/>
    </row>
    <row r="86" spans="1:18">
      <c r="A86" s="1" t="s">
        <v>1444</v>
      </c>
      <c r="B86" s="4">
        <v>38140</v>
      </c>
      <c r="C86" s="1" t="s">
        <v>84</v>
      </c>
      <c r="D86" s="5">
        <v>100000</v>
      </c>
      <c r="E86" s="6">
        <v>60.5</v>
      </c>
      <c r="F86" s="5">
        <f>D86*E86</f>
        <v>6050000</v>
      </c>
      <c r="G86" s="5"/>
      <c r="H86" s="6"/>
      <c r="I86" s="5"/>
      <c r="J86" s="1" t="s">
        <v>1452</v>
      </c>
      <c r="K86" s="1" t="s">
        <v>35</v>
      </c>
      <c r="L86" s="1">
        <v>33</v>
      </c>
      <c r="M86" s="2" t="s">
        <v>1446</v>
      </c>
      <c r="N86" s="2" t="s">
        <v>1447</v>
      </c>
      <c r="O86" s="2" t="s">
        <v>85</v>
      </c>
      <c r="P86" s="20"/>
      <c r="Q86" s="22"/>
      <c r="R86" s="24"/>
    </row>
    <row r="87" spans="1:18" ht="55.2">
      <c r="A87" s="1" t="s">
        <v>86</v>
      </c>
      <c r="B87" s="4">
        <v>38142</v>
      </c>
      <c r="C87" s="1" t="s">
        <v>84</v>
      </c>
      <c r="D87" s="5"/>
      <c r="E87" s="6"/>
      <c r="F87" s="5"/>
      <c r="G87" s="5">
        <v>200000</v>
      </c>
      <c r="H87" s="6">
        <v>61</v>
      </c>
      <c r="I87" s="5">
        <f>G87*H87</f>
        <v>12200000</v>
      </c>
      <c r="J87" s="1" t="s">
        <v>60</v>
      </c>
      <c r="K87" s="1" t="s">
        <v>39</v>
      </c>
      <c r="L87" s="1">
        <v>29</v>
      </c>
      <c r="M87" s="2" t="s">
        <v>1453</v>
      </c>
      <c r="N87" s="2"/>
      <c r="O87" s="2" t="s">
        <v>1454</v>
      </c>
      <c r="P87" s="2" t="s">
        <v>1455</v>
      </c>
      <c r="Q87" s="11" t="s">
        <v>1456</v>
      </c>
      <c r="R87" s="5" t="s">
        <v>4073</v>
      </c>
    </row>
    <row r="88" spans="1:18">
      <c r="A88" s="1" t="s">
        <v>87</v>
      </c>
      <c r="B88" s="4">
        <v>38145</v>
      </c>
      <c r="C88" s="1" t="s">
        <v>84</v>
      </c>
      <c r="D88" s="5">
        <v>402000</v>
      </c>
      <c r="E88" s="6">
        <v>61</v>
      </c>
      <c r="F88" s="5">
        <f>D88*E88</f>
        <v>24522000</v>
      </c>
      <c r="G88" s="5"/>
      <c r="H88" s="6"/>
      <c r="I88" s="5"/>
      <c r="J88" s="1" t="s">
        <v>1457</v>
      </c>
      <c r="K88" s="1" t="s">
        <v>35</v>
      </c>
      <c r="L88" s="1">
        <v>34</v>
      </c>
      <c r="M88" s="2" t="s">
        <v>1458</v>
      </c>
      <c r="N88" s="2" t="s">
        <v>1459</v>
      </c>
      <c r="O88" s="2" t="s">
        <v>1460</v>
      </c>
      <c r="P88" s="19" t="s">
        <v>1461</v>
      </c>
      <c r="Q88" s="21" t="s">
        <v>1462</v>
      </c>
      <c r="R88" s="23">
        <v>29280000</v>
      </c>
    </row>
    <row r="89" spans="1:18">
      <c r="A89" s="1" t="s">
        <v>87</v>
      </c>
      <c r="B89" s="4">
        <v>38145</v>
      </c>
      <c r="C89" s="1" t="s">
        <v>84</v>
      </c>
      <c r="D89" s="5">
        <v>3000</v>
      </c>
      <c r="E89" s="6">
        <v>61</v>
      </c>
      <c r="F89" s="5">
        <f>D89*E89</f>
        <v>183000</v>
      </c>
      <c r="G89" s="5"/>
      <c r="H89" s="6"/>
      <c r="I89" s="5"/>
      <c r="J89" s="1" t="s">
        <v>1463</v>
      </c>
      <c r="K89" s="1" t="s">
        <v>35</v>
      </c>
      <c r="L89" s="1">
        <v>35</v>
      </c>
      <c r="M89" s="2" t="s">
        <v>1458</v>
      </c>
      <c r="N89" s="2" t="s">
        <v>1459</v>
      </c>
      <c r="O89" s="2" t="s">
        <v>88</v>
      </c>
      <c r="P89" s="25" t="s">
        <v>1461</v>
      </c>
      <c r="Q89" s="26" t="s">
        <v>1462</v>
      </c>
      <c r="R89" s="27">
        <v>29280000</v>
      </c>
    </row>
    <row r="90" spans="1:18">
      <c r="A90" s="1" t="s">
        <v>87</v>
      </c>
      <c r="B90" s="4">
        <v>38145</v>
      </c>
      <c r="C90" s="1" t="s">
        <v>84</v>
      </c>
      <c r="D90" s="5">
        <v>55000</v>
      </c>
      <c r="E90" s="6">
        <v>61</v>
      </c>
      <c r="F90" s="5">
        <f>D90*E90</f>
        <v>3355000</v>
      </c>
      <c r="G90" s="5"/>
      <c r="H90" s="6"/>
      <c r="I90" s="5"/>
      <c r="J90" s="1" t="s">
        <v>1464</v>
      </c>
      <c r="K90" s="1" t="s">
        <v>35</v>
      </c>
      <c r="L90" s="1">
        <v>36</v>
      </c>
      <c r="M90" s="2" t="s">
        <v>1458</v>
      </c>
      <c r="N90" s="2" t="s">
        <v>1459</v>
      </c>
      <c r="O90" s="2" t="s">
        <v>89</v>
      </c>
      <c r="P90" s="25" t="s">
        <v>1461</v>
      </c>
      <c r="Q90" s="26" t="s">
        <v>1462</v>
      </c>
      <c r="R90" s="27">
        <v>29280000</v>
      </c>
    </row>
    <row r="91" spans="1:18">
      <c r="A91" s="1" t="s">
        <v>87</v>
      </c>
      <c r="B91" s="4">
        <v>38145</v>
      </c>
      <c r="C91" s="1" t="s">
        <v>84</v>
      </c>
      <c r="D91" s="5">
        <v>20000</v>
      </c>
      <c r="E91" s="6">
        <v>61</v>
      </c>
      <c r="F91" s="5">
        <f>D91*E91</f>
        <v>1220000</v>
      </c>
      <c r="G91" s="5"/>
      <c r="H91" s="6"/>
      <c r="I91" s="5"/>
      <c r="J91" s="1" t="s">
        <v>1465</v>
      </c>
      <c r="K91" s="1" t="s">
        <v>35</v>
      </c>
      <c r="L91" s="1">
        <v>37</v>
      </c>
      <c r="M91" s="2" t="s">
        <v>1458</v>
      </c>
      <c r="N91" s="2" t="s">
        <v>1459</v>
      </c>
      <c r="O91" s="2" t="s">
        <v>1466</v>
      </c>
      <c r="P91" s="20" t="s">
        <v>1461</v>
      </c>
      <c r="Q91" s="22" t="s">
        <v>1462</v>
      </c>
      <c r="R91" s="24">
        <v>29280000</v>
      </c>
    </row>
    <row r="92" spans="1:18" ht="55.2">
      <c r="A92" s="1" t="s">
        <v>90</v>
      </c>
      <c r="B92" s="4">
        <v>38146</v>
      </c>
      <c r="C92" s="1" t="s">
        <v>84</v>
      </c>
      <c r="D92" s="5"/>
      <c r="E92" s="6"/>
      <c r="F92" s="5"/>
      <c r="G92" s="5">
        <v>450000</v>
      </c>
      <c r="H92" s="6">
        <v>61.5</v>
      </c>
      <c r="I92" s="5">
        <f>G92*H92</f>
        <v>27675000</v>
      </c>
      <c r="J92" s="1" t="s">
        <v>38</v>
      </c>
      <c r="K92" s="1" t="s">
        <v>39</v>
      </c>
      <c r="L92" s="1">
        <v>32</v>
      </c>
      <c r="M92" s="2" t="s">
        <v>1453</v>
      </c>
      <c r="N92" s="2"/>
      <c r="O92" s="2" t="s">
        <v>1467</v>
      </c>
      <c r="P92" s="2" t="s">
        <v>1468</v>
      </c>
      <c r="Q92" s="11" t="s">
        <v>1469</v>
      </c>
      <c r="R92" s="5" t="s">
        <v>4074</v>
      </c>
    </row>
    <row r="93" spans="1:18" ht="41.4">
      <c r="A93" s="1" t="s">
        <v>91</v>
      </c>
      <c r="B93" s="4">
        <v>38147</v>
      </c>
      <c r="C93" s="1" t="s">
        <v>84</v>
      </c>
      <c r="D93" s="5"/>
      <c r="E93" s="6"/>
      <c r="F93" s="5"/>
      <c r="G93" s="5">
        <v>180000</v>
      </c>
      <c r="H93" s="6">
        <v>61.5</v>
      </c>
      <c r="I93" s="5">
        <f>G93*H93</f>
        <v>11070000</v>
      </c>
      <c r="J93" s="1" t="s">
        <v>1470</v>
      </c>
      <c r="K93" s="1" t="s">
        <v>45</v>
      </c>
      <c r="L93" s="1">
        <v>73</v>
      </c>
      <c r="M93" s="2" t="s">
        <v>1446</v>
      </c>
      <c r="N93" s="2"/>
      <c r="O93" s="2" t="s">
        <v>1471</v>
      </c>
      <c r="P93" s="2" t="s">
        <v>1472</v>
      </c>
      <c r="Q93" s="11" t="s">
        <v>1473</v>
      </c>
      <c r="R93" s="5">
        <v>11070000</v>
      </c>
    </row>
    <row r="94" spans="1:18" ht="55.2">
      <c r="A94" s="1" t="s">
        <v>92</v>
      </c>
      <c r="B94" s="4">
        <v>38149</v>
      </c>
      <c r="C94" s="1" t="s">
        <v>84</v>
      </c>
      <c r="D94" s="5">
        <v>400000</v>
      </c>
      <c r="E94" s="6">
        <v>60</v>
      </c>
      <c r="F94" s="5">
        <f>D94*E94</f>
        <v>24000000</v>
      </c>
      <c r="G94" s="5"/>
      <c r="H94" s="6"/>
      <c r="I94" s="5"/>
      <c r="J94" s="1" t="s">
        <v>1474</v>
      </c>
      <c r="K94" s="1" t="s">
        <v>35</v>
      </c>
      <c r="L94" s="1">
        <v>38</v>
      </c>
      <c r="M94" s="2" t="s">
        <v>1475</v>
      </c>
      <c r="N94" s="2" t="s">
        <v>1476</v>
      </c>
      <c r="O94" s="2" t="s">
        <v>1477</v>
      </c>
      <c r="P94" s="2" t="s">
        <v>93</v>
      </c>
      <c r="Q94" s="11" t="s">
        <v>1478</v>
      </c>
      <c r="R94" s="5" t="s">
        <v>4075</v>
      </c>
    </row>
    <row r="95" spans="1:18" ht="27.6">
      <c r="A95" s="1" t="s">
        <v>94</v>
      </c>
      <c r="B95" s="4">
        <v>38156</v>
      </c>
      <c r="C95" s="1" t="s">
        <v>84</v>
      </c>
      <c r="D95" s="5"/>
      <c r="E95" s="6"/>
      <c r="F95" s="5"/>
      <c r="G95" s="5">
        <v>40000</v>
      </c>
      <c r="H95" s="6">
        <v>62</v>
      </c>
      <c r="I95" s="5">
        <f>G95*H95</f>
        <v>2480000</v>
      </c>
      <c r="J95" s="1" t="s">
        <v>1479</v>
      </c>
      <c r="K95" s="1" t="s">
        <v>95</v>
      </c>
      <c r="L95" s="1">
        <v>58</v>
      </c>
      <c r="M95" s="2" t="s">
        <v>1480</v>
      </c>
      <c r="N95" s="2"/>
      <c r="O95" s="2" t="s">
        <v>1481</v>
      </c>
      <c r="P95" s="19" t="s">
        <v>1482</v>
      </c>
      <c r="Q95" s="21" t="s">
        <v>1483</v>
      </c>
      <c r="R95" s="23">
        <v>6200000</v>
      </c>
    </row>
    <row r="96" spans="1:18" ht="27.6">
      <c r="A96" s="1" t="s">
        <v>94</v>
      </c>
      <c r="B96" s="4">
        <v>38156</v>
      </c>
      <c r="C96" s="1" t="s">
        <v>84</v>
      </c>
      <c r="D96" s="5"/>
      <c r="E96" s="6"/>
      <c r="F96" s="5"/>
      <c r="G96" s="5">
        <v>25000</v>
      </c>
      <c r="H96" s="6">
        <v>62</v>
      </c>
      <c r="I96" s="5">
        <f>G96*H96</f>
        <v>1550000</v>
      </c>
      <c r="J96" s="1" t="s">
        <v>96</v>
      </c>
      <c r="K96" s="1" t="s">
        <v>95</v>
      </c>
      <c r="L96" s="1">
        <v>59</v>
      </c>
      <c r="M96" s="2" t="s">
        <v>1480</v>
      </c>
      <c r="N96" s="2"/>
      <c r="O96" s="2" t="s">
        <v>1484</v>
      </c>
      <c r="P96" s="25"/>
      <c r="Q96" s="26"/>
      <c r="R96" s="27"/>
    </row>
    <row r="97" spans="1:18">
      <c r="A97" s="1" t="s">
        <v>94</v>
      </c>
      <c r="B97" s="4">
        <v>38156</v>
      </c>
      <c r="C97" s="1" t="s">
        <v>84</v>
      </c>
      <c r="D97" s="5"/>
      <c r="E97" s="6"/>
      <c r="F97" s="5"/>
      <c r="G97" s="5">
        <v>30000</v>
      </c>
      <c r="H97" s="6">
        <v>62</v>
      </c>
      <c r="I97" s="5">
        <f>G97*H97</f>
        <v>1860000</v>
      </c>
      <c r="J97" s="1" t="s">
        <v>1485</v>
      </c>
      <c r="K97" s="1" t="s">
        <v>35</v>
      </c>
      <c r="L97" s="1">
        <v>39</v>
      </c>
      <c r="M97" s="2" t="s">
        <v>1486</v>
      </c>
      <c r="N97" s="2"/>
      <c r="O97" s="2" t="s">
        <v>1487</v>
      </c>
      <c r="P97" s="25"/>
      <c r="Q97" s="26"/>
      <c r="R97" s="27"/>
    </row>
    <row r="98" spans="1:18">
      <c r="A98" s="1" t="s">
        <v>94</v>
      </c>
      <c r="B98" s="4">
        <v>38156</v>
      </c>
      <c r="C98" s="1" t="s">
        <v>84</v>
      </c>
      <c r="D98" s="5"/>
      <c r="E98" s="6"/>
      <c r="F98" s="5"/>
      <c r="G98" s="5">
        <v>5000</v>
      </c>
      <c r="H98" s="6">
        <v>62</v>
      </c>
      <c r="I98" s="5">
        <f>G98*H98</f>
        <v>310000</v>
      </c>
      <c r="J98" s="1" t="s">
        <v>1488</v>
      </c>
      <c r="K98" s="1" t="s">
        <v>35</v>
      </c>
      <c r="L98" s="1">
        <v>40</v>
      </c>
      <c r="M98" s="2" t="s">
        <v>1486</v>
      </c>
      <c r="N98" s="2"/>
      <c r="O98" s="2" t="s">
        <v>97</v>
      </c>
      <c r="P98" s="20"/>
      <c r="Q98" s="22"/>
      <c r="R98" s="24"/>
    </row>
    <row r="99" spans="1:18" ht="55.2">
      <c r="A99" s="1" t="s">
        <v>98</v>
      </c>
      <c r="B99" s="4">
        <v>38161</v>
      </c>
      <c r="C99" s="1" t="s">
        <v>84</v>
      </c>
      <c r="D99" s="5">
        <v>180000</v>
      </c>
      <c r="E99" s="6">
        <v>59</v>
      </c>
      <c r="F99" s="5">
        <f>D99*E99</f>
        <v>10620000</v>
      </c>
      <c r="G99" s="5"/>
      <c r="H99" s="6"/>
      <c r="I99" s="5"/>
      <c r="J99" s="1" t="s">
        <v>58</v>
      </c>
      <c r="K99" s="1" t="s">
        <v>59</v>
      </c>
      <c r="L99" s="1">
        <v>17</v>
      </c>
      <c r="M99" s="2" t="s">
        <v>1489</v>
      </c>
      <c r="N99" s="2" t="s">
        <v>1490</v>
      </c>
      <c r="O99" s="2" t="s">
        <v>1491</v>
      </c>
      <c r="P99" s="2" t="s">
        <v>99</v>
      </c>
      <c r="Q99" s="11" t="s">
        <v>1492</v>
      </c>
      <c r="R99" s="5" t="s">
        <v>4076</v>
      </c>
    </row>
    <row r="100" spans="1:18">
      <c r="A100" s="1" t="s">
        <v>100</v>
      </c>
      <c r="B100" s="4">
        <v>38162</v>
      </c>
      <c r="C100" s="1" t="s">
        <v>84</v>
      </c>
      <c r="D100" s="5"/>
      <c r="E100" s="6"/>
      <c r="F100" s="5"/>
      <c r="G100" s="5">
        <v>270000</v>
      </c>
      <c r="H100" s="6">
        <v>61.5</v>
      </c>
      <c r="I100" s="5">
        <f>G100*H100</f>
        <v>16605000</v>
      </c>
      <c r="J100" s="1" t="s">
        <v>1493</v>
      </c>
      <c r="K100" s="1" t="s">
        <v>35</v>
      </c>
      <c r="L100" s="1">
        <v>41</v>
      </c>
      <c r="M100" s="2" t="s">
        <v>1494</v>
      </c>
      <c r="N100" s="2"/>
      <c r="O100" s="2" t="s">
        <v>1495</v>
      </c>
      <c r="P100" s="19" t="s">
        <v>1496</v>
      </c>
      <c r="Q100" s="21" t="s">
        <v>1497</v>
      </c>
      <c r="R100" s="23">
        <v>18450000</v>
      </c>
    </row>
    <row r="101" spans="1:18">
      <c r="A101" s="1" t="s">
        <v>100</v>
      </c>
      <c r="B101" s="4">
        <v>38162</v>
      </c>
      <c r="C101" s="1" t="s">
        <v>84</v>
      </c>
      <c r="D101" s="5"/>
      <c r="E101" s="6"/>
      <c r="F101" s="5"/>
      <c r="G101" s="5">
        <v>30000</v>
      </c>
      <c r="H101" s="6">
        <v>61.5</v>
      </c>
      <c r="I101" s="5">
        <f>G101*H101</f>
        <v>1845000</v>
      </c>
      <c r="J101" s="1" t="s">
        <v>1493</v>
      </c>
      <c r="K101" s="1" t="s">
        <v>35</v>
      </c>
      <c r="L101" s="1">
        <v>42</v>
      </c>
      <c r="M101" s="2" t="s">
        <v>1494</v>
      </c>
      <c r="N101" s="2"/>
      <c r="O101" s="2" t="s">
        <v>101</v>
      </c>
      <c r="P101" s="20"/>
      <c r="Q101" s="22"/>
      <c r="R101" s="24"/>
    </row>
    <row r="102" spans="1:18" ht="41.4">
      <c r="A102" s="1" t="s">
        <v>102</v>
      </c>
      <c r="B102" s="4">
        <v>38163</v>
      </c>
      <c r="C102" s="1" t="s">
        <v>84</v>
      </c>
      <c r="D102" s="5"/>
      <c r="E102" s="6"/>
      <c r="F102" s="5"/>
      <c r="G102" s="5">
        <v>77000</v>
      </c>
      <c r="H102" s="6">
        <v>61</v>
      </c>
      <c r="I102" s="5">
        <f>G102*H102</f>
        <v>4697000</v>
      </c>
      <c r="J102" s="1" t="s">
        <v>1498</v>
      </c>
      <c r="K102" s="1" t="s">
        <v>45</v>
      </c>
      <c r="L102" s="1">
        <v>83</v>
      </c>
      <c r="M102" s="2" t="s">
        <v>1446</v>
      </c>
      <c r="N102" s="2"/>
      <c r="O102" s="2" t="s">
        <v>1499</v>
      </c>
      <c r="P102" s="2" t="s">
        <v>1500</v>
      </c>
      <c r="Q102" s="11" t="s">
        <v>1501</v>
      </c>
      <c r="R102" s="5">
        <v>4697000</v>
      </c>
    </row>
    <row r="103" spans="1:18" ht="41.4">
      <c r="A103" s="1" t="s">
        <v>103</v>
      </c>
      <c r="B103" s="4">
        <v>38168</v>
      </c>
      <c r="C103" s="1" t="s">
        <v>84</v>
      </c>
      <c r="D103" s="5"/>
      <c r="E103" s="6"/>
      <c r="F103" s="5"/>
      <c r="G103" s="5">
        <v>103000</v>
      </c>
      <c r="H103" s="6">
        <v>60.5</v>
      </c>
      <c r="I103" s="5">
        <f>G103*H103</f>
        <v>6231500</v>
      </c>
      <c r="J103" s="1" t="s">
        <v>38</v>
      </c>
      <c r="K103" s="1" t="s">
        <v>39</v>
      </c>
      <c r="L103" s="1">
        <v>39</v>
      </c>
      <c r="M103" s="2" t="s">
        <v>1453</v>
      </c>
      <c r="N103" s="2"/>
      <c r="O103" s="2" t="s">
        <v>1502</v>
      </c>
      <c r="P103" s="2" t="s">
        <v>1503</v>
      </c>
      <c r="Q103" s="11" t="s">
        <v>1504</v>
      </c>
      <c r="R103" s="5">
        <v>24056300</v>
      </c>
    </row>
    <row r="104" spans="1:18">
      <c r="A104" s="1" t="s">
        <v>104</v>
      </c>
      <c r="B104" s="4">
        <v>38189</v>
      </c>
      <c r="C104" s="1" t="s">
        <v>84</v>
      </c>
      <c r="D104" s="5">
        <v>20000</v>
      </c>
      <c r="E104" s="6">
        <v>55</v>
      </c>
      <c r="F104" s="5">
        <f t="shared" ref="F104:F118" si="0">D104*E104</f>
        <v>1100000</v>
      </c>
      <c r="G104" s="5"/>
      <c r="H104" s="6"/>
      <c r="I104" s="5"/>
      <c r="J104" s="1" t="s">
        <v>1505</v>
      </c>
      <c r="K104" s="1" t="s">
        <v>35</v>
      </c>
      <c r="L104" s="1">
        <v>43</v>
      </c>
      <c r="M104" s="2" t="s">
        <v>1453</v>
      </c>
      <c r="N104" s="2" t="s">
        <v>1506</v>
      </c>
      <c r="O104" s="2" t="s">
        <v>1507</v>
      </c>
      <c r="P104" s="19" t="s">
        <v>1508</v>
      </c>
      <c r="Q104" s="21" t="s">
        <v>1509</v>
      </c>
      <c r="R104" s="23">
        <v>8400000</v>
      </c>
    </row>
    <row r="105" spans="1:18" ht="27.6">
      <c r="A105" s="1" t="s">
        <v>104</v>
      </c>
      <c r="B105" s="4">
        <v>38189</v>
      </c>
      <c r="C105" s="1" t="s">
        <v>84</v>
      </c>
      <c r="D105" s="5">
        <v>40000</v>
      </c>
      <c r="E105" s="6">
        <v>55</v>
      </c>
      <c r="F105" s="5">
        <f t="shared" si="0"/>
        <v>2200000</v>
      </c>
      <c r="G105" s="5"/>
      <c r="H105" s="6"/>
      <c r="I105" s="5"/>
      <c r="J105" s="1" t="s">
        <v>1510</v>
      </c>
      <c r="K105" s="1" t="s">
        <v>35</v>
      </c>
      <c r="L105" s="1">
        <v>44</v>
      </c>
      <c r="M105" s="2" t="s">
        <v>1453</v>
      </c>
      <c r="N105" s="2" t="s">
        <v>1506</v>
      </c>
      <c r="O105" s="2" t="s">
        <v>105</v>
      </c>
      <c r="P105" s="25"/>
      <c r="Q105" s="26"/>
      <c r="R105" s="27"/>
    </row>
    <row r="106" spans="1:18">
      <c r="A106" s="1" t="s">
        <v>104</v>
      </c>
      <c r="B106" s="4">
        <v>38189</v>
      </c>
      <c r="C106" s="1" t="s">
        <v>84</v>
      </c>
      <c r="D106" s="5">
        <v>16000</v>
      </c>
      <c r="E106" s="6">
        <v>55</v>
      </c>
      <c r="F106" s="5">
        <f t="shared" si="0"/>
        <v>880000</v>
      </c>
      <c r="G106" s="5"/>
      <c r="H106" s="6"/>
      <c r="I106" s="5"/>
      <c r="J106" s="1" t="s">
        <v>1505</v>
      </c>
      <c r="K106" s="1" t="s">
        <v>35</v>
      </c>
      <c r="L106" s="1">
        <v>45</v>
      </c>
      <c r="M106" s="2" t="s">
        <v>1453</v>
      </c>
      <c r="N106" s="2" t="s">
        <v>1506</v>
      </c>
      <c r="O106" s="2" t="s">
        <v>105</v>
      </c>
      <c r="P106" s="25"/>
      <c r="Q106" s="26"/>
      <c r="R106" s="27"/>
    </row>
    <row r="107" spans="1:18">
      <c r="A107" s="1" t="s">
        <v>104</v>
      </c>
      <c r="B107" s="4">
        <v>38189</v>
      </c>
      <c r="C107" s="1" t="s">
        <v>84</v>
      </c>
      <c r="D107" s="5">
        <v>52000</v>
      </c>
      <c r="E107" s="6">
        <v>55</v>
      </c>
      <c r="F107" s="5">
        <f t="shared" si="0"/>
        <v>2860000</v>
      </c>
      <c r="G107" s="5"/>
      <c r="H107" s="6"/>
      <c r="I107" s="5"/>
      <c r="J107" s="1" t="s">
        <v>1511</v>
      </c>
      <c r="K107" s="1" t="s">
        <v>35</v>
      </c>
      <c r="L107" s="1">
        <v>46</v>
      </c>
      <c r="M107" s="2" t="s">
        <v>1453</v>
      </c>
      <c r="N107" s="2" t="s">
        <v>1506</v>
      </c>
      <c r="O107" s="2" t="s">
        <v>106</v>
      </c>
      <c r="P107" s="25"/>
      <c r="Q107" s="26"/>
      <c r="R107" s="27"/>
    </row>
    <row r="108" spans="1:18">
      <c r="A108" s="1" t="s">
        <v>104</v>
      </c>
      <c r="B108" s="4">
        <v>38189</v>
      </c>
      <c r="C108" s="1" t="s">
        <v>84</v>
      </c>
      <c r="D108" s="5">
        <v>2000</v>
      </c>
      <c r="E108" s="6">
        <v>55</v>
      </c>
      <c r="F108" s="5">
        <f t="shared" si="0"/>
        <v>110000</v>
      </c>
      <c r="G108" s="5"/>
      <c r="H108" s="6"/>
      <c r="I108" s="5"/>
      <c r="J108" s="1" t="s">
        <v>1512</v>
      </c>
      <c r="K108" s="1" t="s">
        <v>35</v>
      </c>
      <c r="L108" s="1">
        <v>47</v>
      </c>
      <c r="M108" s="2" t="s">
        <v>1453</v>
      </c>
      <c r="N108" s="2" t="s">
        <v>1506</v>
      </c>
      <c r="O108" s="2" t="s">
        <v>106</v>
      </c>
      <c r="P108" s="25"/>
      <c r="Q108" s="26"/>
      <c r="R108" s="27"/>
    </row>
    <row r="109" spans="1:18">
      <c r="A109" s="1" t="s">
        <v>104</v>
      </c>
      <c r="B109" s="4">
        <v>38189</v>
      </c>
      <c r="C109" s="1" t="s">
        <v>84</v>
      </c>
      <c r="D109" s="5">
        <v>5000</v>
      </c>
      <c r="E109" s="6">
        <v>55</v>
      </c>
      <c r="F109" s="5">
        <f t="shared" si="0"/>
        <v>275000</v>
      </c>
      <c r="G109" s="5"/>
      <c r="H109" s="6"/>
      <c r="I109" s="5"/>
      <c r="J109" s="1" t="s">
        <v>1513</v>
      </c>
      <c r="K109" s="1" t="s">
        <v>35</v>
      </c>
      <c r="L109" s="1">
        <v>48</v>
      </c>
      <c r="M109" s="2" t="s">
        <v>1453</v>
      </c>
      <c r="N109" s="2" t="s">
        <v>1506</v>
      </c>
      <c r="O109" s="2" t="s">
        <v>107</v>
      </c>
      <c r="P109" s="25"/>
      <c r="Q109" s="26"/>
      <c r="R109" s="27"/>
    </row>
    <row r="110" spans="1:18">
      <c r="A110" s="1" t="s">
        <v>104</v>
      </c>
      <c r="B110" s="4">
        <v>38189</v>
      </c>
      <c r="C110" s="1" t="s">
        <v>84</v>
      </c>
      <c r="D110" s="5">
        <v>5000</v>
      </c>
      <c r="E110" s="6">
        <v>55</v>
      </c>
      <c r="F110" s="5">
        <f t="shared" si="0"/>
        <v>275000</v>
      </c>
      <c r="G110" s="5"/>
      <c r="H110" s="6"/>
      <c r="I110" s="5"/>
      <c r="J110" s="1" t="s">
        <v>1514</v>
      </c>
      <c r="K110" s="1" t="s">
        <v>35</v>
      </c>
      <c r="L110" s="1">
        <v>49</v>
      </c>
      <c r="M110" s="2" t="s">
        <v>1453</v>
      </c>
      <c r="N110" s="2" t="s">
        <v>1506</v>
      </c>
      <c r="O110" s="2" t="s">
        <v>107</v>
      </c>
      <c r="P110" s="25"/>
      <c r="Q110" s="26"/>
      <c r="R110" s="27"/>
    </row>
    <row r="111" spans="1:18">
      <c r="A111" s="1" t="s">
        <v>104</v>
      </c>
      <c r="B111" s="4">
        <v>38189</v>
      </c>
      <c r="C111" s="1" t="s">
        <v>84</v>
      </c>
      <c r="D111" s="5">
        <v>3000</v>
      </c>
      <c r="E111" s="6">
        <v>55</v>
      </c>
      <c r="F111" s="5">
        <f t="shared" si="0"/>
        <v>165000</v>
      </c>
      <c r="G111" s="5"/>
      <c r="H111" s="6"/>
      <c r="I111" s="5"/>
      <c r="J111" s="1" t="s">
        <v>1515</v>
      </c>
      <c r="K111" s="1" t="s">
        <v>35</v>
      </c>
      <c r="L111" s="1">
        <v>50</v>
      </c>
      <c r="M111" s="2" t="s">
        <v>1453</v>
      </c>
      <c r="N111" s="2" t="s">
        <v>1506</v>
      </c>
      <c r="O111" s="2" t="s">
        <v>108</v>
      </c>
      <c r="P111" s="25"/>
      <c r="Q111" s="26"/>
      <c r="R111" s="27"/>
    </row>
    <row r="112" spans="1:18">
      <c r="A112" s="1" t="s">
        <v>104</v>
      </c>
      <c r="B112" s="4">
        <v>38189</v>
      </c>
      <c r="C112" s="1" t="s">
        <v>84</v>
      </c>
      <c r="D112" s="5">
        <v>4000</v>
      </c>
      <c r="E112" s="6">
        <v>55</v>
      </c>
      <c r="F112" s="5">
        <f t="shared" si="0"/>
        <v>220000</v>
      </c>
      <c r="G112" s="5"/>
      <c r="H112" s="6"/>
      <c r="I112" s="5"/>
      <c r="J112" s="1" t="s">
        <v>1516</v>
      </c>
      <c r="K112" s="1" t="s">
        <v>35</v>
      </c>
      <c r="L112" s="1">
        <v>51</v>
      </c>
      <c r="M112" s="2" t="s">
        <v>1453</v>
      </c>
      <c r="N112" s="2" t="s">
        <v>1506</v>
      </c>
      <c r="O112" s="2" t="s">
        <v>108</v>
      </c>
      <c r="P112" s="25"/>
      <c r="Q112" s="26"/>
      <c r="R112" s="27"/>
    </row>
    <row r="113" spans="1:18">
      <c r="A113" s="1" t="s">
        <v>104</v>
      </c>
      <c r="B113" s="4">
        <v>38189</v>
      </c>
      <c r="C113" s="1" t="s">
        <v>84</v>
      </c>
      <c r="D113" s="5">
        <v>8000</v>
      </c>
      <c r="E113" s="6">
        <v>55</v>
      </c>
      <c r="F113" s="5">
        <f t="shared" si="0"/>
        <v>440000</v>
      </c>
      <c r="G113" s="5"/>
      <c r="H113" s="6"/>
      <c r="I113" s="5"/>
      <c r="J113" s="1" t="s">
        <v>1517</v>
      </c>
      <c r="K113" s="1" t="s">
        <v>35</v>
      </c>
      <c r="L113" s="1">
        <v>52</v>
      </c>
      <c r="M113" s="2" t="s">
        <v>1453</v>
      </c>
      <c r="N113" s="2" t="s">
        <v>1506</v>
      </c>
      <c r="O113" s="2" t="s">
        <v>109</v>
      </c>
      <c r="P113" s="25"/>
      <c r="Q113" s="26"/>
      <c r="R113" s="27"/>
    </row>
    <row r="114" spans="1:18">
      <c r="A114" s="1" t="s">
        <v>104</v>
      </c>
      <c r="B114" s="4">
        <v>38189</v>
      </c>
      <c r="C114" s="1" t="s">
        <v>84</v>
      </c>
      <c r="D114" s="5">
        <v>10000</v>
      </c>
      <c r="E114" s="6">
        <v>55</v>
      </c>
      <c r="F114" s="5">
        <f t="shared" si="0"/>
        <v>550000</v>
      </c>
      <c r="G114" s="5"/>
      <c r="H114" s="6"/>
      <c r="I114" s="5"/>
      <c r="J114" s="1" t="s">
        <v>1518</v>
      </c>
      <c r="K114" s="1" t="s">
        <v>35</v>
      </c>
      <c r="L114" s="1">
        <v>53</v>
      </c>
      <c r="M114" s="2" t="s">
        <v>1453</v>
      </c>
      <c r="N114" s="2" t="s">
        <v>1506</v>
      </c>
      <c r="O114" s="2" t="s">
        <v>109</v>
      </c>
      <c r="P114" s="25"/>
      <c r="Q114" s="26"/>
      <c r="R114" s="27"/>
    </row>
    <row r="115" spans="1:18" ht="27.6">
      <c r="A115" s="1" t="s">
        <v>104</v>
      </c>
      <c r="B115" s="4">
        <v>38189</v>
      </c>
      <c r="C115" s="1" t="s">
        <v>84</v>
      </c>
      <c r="D115" s="5">
        <v>5000</v>
      </c>
      <c r="E115" s="6">
        <v>55</v>
      </c>
      <c r="F115" s="5">
        <f t="shared" si="0"/>
        <v>275000</v>
      </c>
      <c r="G115" s="5"/>
      <c r="H115" s="6"/>
      <c r="I115" s="5"/>
      <c r="J115" s="1" t="s">
        <v>1519</v>
      </c>
      <c r="K115" s="1" t="s">
        <v>35</v>
      </c>
      <c r="L115" s="1">
        <v>54</v>
      </c>
      <c r="M115" s="2" t="s">
        <v>1453</v>
      </c>
      <c r="N115" s="2" t="s">
        <v>1506</v>
      </c>
      <c r="O115" s="2" t="s">
        <v>110</v>
      </c>
      <c r="P115" s="25"/>
      <c r="Q115" s="26"/>
      <c r="R115" s="27"/>
    </row>
    <row r="116" spans="1:18">
      <c r="A116" s="1" t="s">
        <v>104</v>
      </c>
      <c r="B116" s="4">
        <v>38189</v>
      </c>
      <c r="C116" s="1" t="s">
        <v>84</v>
      </c>
      <c r="D116" s="5">
        <v>12000</v>
      </c>
      <c r="E116" s="6">
        <v>55</v>
      </c>
      <c r="F116" s="5">
        <f t="shared" si="0"/>
        <v>660000</v>
      </c>
      <c r="G116" s="5"/>
      <c r="H116" s="6"/>
      <c r="I116" s="5"/>
      <c r="J116" s="1" t="s">
        <v>1520</v>
      </c>
      <c r="K116" s="1" t="s">
        <v>35</v>
      </c>
      <c r="L116" s="1">
        <v>55</v>
      </c>
      <c r="M116" s="2" t="s">
        <v>1453</v>
      </c>
      <c r="N116" s="2" t="s">
        <v>1506</v>
      </c>
      <c r="O116" s="2" t="s">
        <v>110</v>
      </c>
      <c r="P116" s="25"/>
      <c r="Q116" s="26"/>
      <c r="R116" s="27"/>
    </row>
    <row r="117" spans="1:18">
      <c r="A117" s="1" t="s">
        <v>104</v>
      </c>
      <c r="B117" s="4">
        <v>38189</v>
      </c>
      <c r="C117" s="1" t="s">
        <v>84</v>
      </c>
      <c r="D117" s="5">
        <v>3000</v>
      </c>
      <c r="E117" s="6">
        <v>55</v>
      </c>
      <c r="F117" s="5">
        <f t="shared" si="0"/>
        <v>165000</v>
      </c>
      <c r="G117" s="5"/>
      <c r="H117" s="6"/>
      <c r="I117" s="5"/>
      <c r="J117" s="1" t="s">
        <v>1521</v>
      </c>
      <c r="K117" s="1" t="s">
        <v>35</v>
      </c>
      <c r="L117" s="1">
        <v>56</v>
      </c>
      <c r="M117" s="2" t="s">
        <v>1453</v>
      </c>
      <c r="N117" s="2" t="s">
        <v>1506</v>
      </c>
      <c r="O117" s="2" t="s">
        <v>111</v>
      </c>
      <c r="P117" s="25"/>
      <c r="Q117" s="26"/>
      <c r="R117" s="27"/>
    </row>
    <row r="118" spans="1:18">
      <c r="A118" s="1" t="s">
        <v>104</v>
      </c>
      <c r="B118" s="4">
        <v>38189</v>
      </c>
      <c r="C118" s="1" t="s">
        <v>84</v>
      </c>
      <c r="D118" s="5">
        <v>15000</v>
      </c>
      <c r="E118" s="6">
        <v>55</v>
      </c>
      <c r="F118" s="5">
        <f t="shared" si="0"/>
        <v>825000</v>
      </c>
      <c r="G118" s="5"/>
      <c r="H118" s="6"/>
      <c r="I118" s="5"/>
      <c r="J118" s="1" t="s">
        <v>1522</v>
      </c>
      <c r="K118" s="1" t="s">
        <v>35</v>
      </c>
      <c r="L118" s="1">
        <v>57</v>
      </c>
      <c r="M118" s="2" t="s">
        <v>1453</v>
      </c>
      <c r="N118" s="2" t="s">
        <v>1506</v>
      </c>
      <c r="O118" s="2" t="s">
        <v>111</v>
      </c>
      <c r="P118" s="20"/>
      <c r="Q118" s="22"/>
      <c r="R118" s="24"/>
    </row>
    <row r="119" spans="1:18" ht="41.4">
      <c r="A119" s="1" t="s">
        <v>112</v>
      </c>
      <c r="B119" s="4">
        <v>38195</v>
      </c>
      <c r="C119" s="1" t="s">
        <v>84</v>
      </c>
      <c r="D119" s="5"/>
      <c r="E119" s="6"/>
      <c r="F119" s="5"/>
      <c r="G119" s="5">
        <v>200000</v>
      </c>
      <c r="H119" s="6">
        <v>55</v>
      </c>
      <c r="I119" s="5">
        <f>G119*H119</f>
        <v>11000000</v>
      </c>
      <c r="J119" s="1" t="s">
        <v>58</v>
      </c>
      <c r="K119" s="1" t="s">
        <v>59</v>
      </c>
      <c r="L119" s="1">
        <v>43</v>
      </c>
      <c r="M119" s="2" t="s">
        <v>1489</v>
      </c>
      <c r="N119" s="2" t="s">
        <v>1523</v>
      </c>
      <c r="O119" s="2" t="s">
        <v>1524</v>
      </c>
      <c r="P119" s="2" t="s">
        <v>1525</v>
      </c>
      <c r="Q119" s="11" t="s">
        <v>1526</v>
      </c>
      <c r="R119" s="5">
        <v>23275000</v>
      </c>
    </row>
    <row r="120" spans="1:18" ht="27.6">
      <c r="A120" s="1" t="s">
        <v>1527</v>
      </c>
      <c r="B120" s="4">
        <v>37876</v>
      </c>
      <c r="C120" s="1" t="s">
        <v>1528</v>
      </c>
      <c r="D120" s="5">
        <v>800000</v>
      </c>
      <c r="E120" s="6">
        <v>25</v>
      </c>
      <c r="F120" s="5">
        <f>D120*E120</f>
        <v>20000000</v>
      </c>
      <c r="G120" s="5"/>
      <c r="H120" s="6"/>
      <c r="I120" s="5"/>
      <c r="J120" s="1" t="s">
        <v>32</v>
      </c>
      <c r="K120" s="1" t="s">
        <v>1529</v>
      </c>
      <c r="L120" s="1">
        <v>2</v>
      </c>
      <c r="M120" s="2" t="s">
        <v>1530</v>
      </c>
      <c r="N120" s="2" t="s">
        <v>1531</v>
      </c>
      <c r="O120" s="2" t="s">
        <v>1531</v>
      </c>
      <c r="P120" s="2" t="s">
        <v>1532</v>
      </c>
      <c r="Q120" s="11" t="s">
        <v>1533</v>
      </c>
      <c r="R120" s="5">
        <v>20000000</v>
      </c>
    </row>
    <row r="121" spans="1:18" ht="41.4">
      <c r="A121" s="1" t="s">
        <v>113</v>
      </c>
      <c r="B121" s="4">
        <v>38065</v>
      </c>
      <c r="C121" s="1" t="s">
        <v>1534</v>
      </c>
      <c r="D121" s="5"/>
      <c r="E121" s="6"/>
      <c r="F121" s="5"/>
      <c r="G121" s="5">
        <v>800000</v>
      </c>
      <c r="H121" s="6">
        <v>22</v>
      </c>
      <c r="I121" s="5">
        <f>G121*H121</f>
        <v>17600000</v>
      </c>
      <c r="J121" s="1" t="s">
        <v>1535</v>
      </c>
      <c r="K121" s="1" t="s">
        <v>1536</v>
      </c>
      <c r="L121" s="1">
        <v>34</v>
      </c>
      <c r="M121" s="2" t="s">
        <v>1530</v>
      </c>
      <c r="N121" s="2"/>
      <c r="O121" s="2" t="s">
        <v>1537</v>
      </c>
      <c r="P121" s="2" t="s">
        <v>1538</v>
      </c>
      <c r="Q121" s="11" t="s">
        <v>1539</v>
      </c>
      <c r="R121" s="5">
        <v>17600000</v>
      </c>
    </row>
    <row r="122" spans="1:18" ht="27.6">
      <c r="A122" s="1" t="s">
        <v>114</v>
      </c>
      <c r="B122" s="4">
        <v>38078</v>
      </c>
      <c r="C122" s="1" t="s">
        <v>1534</v>
      </c>
      <c r="D122" s="5">
        <v>780000</v>
      </c>
      <c r="E122" s="6">
        <v>20</v>
      </c>
      <c r="F122" s="5">
        <f>D122*E122</f>
        <v>15600000</v>
      </c>
      <c r="G122" s="5"/>
      <c r="H122" s="6"/>
      <c r="I122" s="5"/>
      <c r="J122" s="1" t="s">
        <v>50</v>
      </c>
      <c r="K122" s="1" t="s">
        <v>1540</v>
      </c>
      <c r="L122" s="1">
        <v>75</v>
      </c>
      <c r="M122" s="2" t="s">
        <v>1541</v>
      </c>
      <c r="N122" s="2" t="s">
        <v>1542</v>
      </c>
      <c r="O122" s="2" t="s">
        <v>1543</v>
      </c>
      <c r="P122" s="2" t="s">
        <v>115</v>
      </c>
      <c r="Q122" s="11" t="s">
        <v>1544</v>
      </c>
      <c r="R122" s="5">
        <v>15600000</v>
      </c>
    </row>
    <row r="123" spans="1:18" ht="27.6">
      <c r="A123" s="1" t="s">
        <v>116</v>
      </c>
      <c r="B123" s="4">
        <v>38104</v>
      </c>
      <c r="C123" s="1" t="s">
        <v>1545</v>
      </c>
      <c r="D123" s="5"/>
      <c r="E123" s="6"/>
      <c r="F123" s="5"/>
      <c r="G123" s="5">
        <v>780000</v>
      </c>
      <c r="H123" s="6">
        <v>21</v>
      </c>
      <c r="I123" s="5">
        <f>G123*H123</f>
        <v>16380000</v>
      </c>
      <c r="J123" s="1" t="s">
        <v>1546</v>
      </c>
      <c r="K123" s="1" t="s">
        <v>1547</v>
      </c>
      <c r="L123" s="1"/>
      <c r="M123" s="2" t="s">
        <v>1541</v>
      </c>
      <c r="N123" s="2"/>
      <c r="O123" s="2" t="s">
        <v>1548</v>
      </c>
      <c r="P123" s="2" t="s">
        <v>1549</v>
      </c>
      <c r="Q123" s="11" t="s">
        <v>1550</v>
      </c>
      <c r="R123" s="5">
        <v>16380000</v>
      </c>
    </row>
    <row r="124" spans="1:18" ht="27.6">
      <c r="A124" s="1" t="s">
        <v>117</v>
      </c>
      <c r="B124" s="4">
        <v>38131</v>
      </c>
      <c r="C124" s="1" t="s">
        <v>1545</v>
      </c>
      <c r="D124" s="5">
        <v>800000</v>
      </c>
      <c r="E124" s="6">
        <v>18</v>
      </c>
      <c r="F124" s="5">
        <f>D124*E124</f>
        <v>14400000</v>
      </c>
      <c r="G124" s="5"/>
      <c r="H124" s="6"/>
      <c r="I124" s="5"/>
      <c r="J124" s="1" t="s">
        <v>58</v>
      </c>
      <c r="K124" s="1" t="s">
        <v>1551</v>
      </c>
      <c r="L124" s="1">
        <v>9</v>
      </c>
      <c r="M124" s="2" t="s">
        <v>1552</v>
      </c>
      <c r="N124" s="2" t="s">
        <v>1553</v>
      </c>
      <c r="O124" s="2" t="s">
        <v>1554</v>
      </c>
      <c r="P124" s="2" t="s">
        <v>1555</v>
      </c>
      <c r="Q124" s="11" t="s">
        <v>1556</v>
      </c>
      <c r="R124" s="5">
        <v>14400000</v>
      </c>
    </row>
    <row r="125" spans="1:18" ht="41.4">
      <c r="A125" s="1" t="s">
        <v>118</v>
      </c>
      <c r="B125" s="4">
        <v>38132</v>
      </c>
      <c r="C125" s="1" t="s">
        <v>1557</v>
      </c>
      <c r="D125" s="5"/>
      <c r="E125" s="6"/>
      <c r="F125" s="5"/>
      <c r="G125" s="5">
        <v>800000</v>
      </c>
      <c r="H125" s="6">
        <v>18.3</v>
      </c>
      <c r="I125" s="5">
        <f>G125*H125</f>
        <v>14640000</v>
      </c>
      <c r="J125" s="1" t="s">
        <v>1558</v>
      </c>
      <c r="K125" s="1" t="s">
        <v>1559</v>
      </c>
      <c r="L125" s="1"/>
      <c r="M125" s="2" t="s">
        <v>1552</v>
      </c>
      <c r="N125" s="2"/>
      <c r="O125" s="2" t="s">
        <v>1560</v>
      </c>
      <c r="P125" s="2" t="s">
        <v>1561</v>
      </c>
      <c r="Q125" s="11" t="s">
        <v>1562</v>
      </c>
      <c r="R125" s="5">
        <v>14640000</v>
      </c>
    </row>
    <row r="126" spans="1:18" ht="27.6">
      <c r="A126" s="1" t="s">
        <v>119</v>
      </c>
      <c r="B126" s="4">
        <v>38170</v>
      </c>
      <c r="C126" s="1" t="s">
        <v>1557</v>
      </c>
      <c r="D126" s="5">
        <v>800000</v>
      </c>
      <c r="E126" s="6">
        <v>18</v>
      </c>
      <c r="F126" s="5">
        <f>D126*E126</f>
        <v>14400000</v>
      </c>
      <c r="G126" s="5"/>
      <c r="H126" s="6"/>
      <c r="I126" s="5"/>
      <c r="J126" s="1" t="s">
        <v>50</v>
      </c>
      <c r="K126" s="1" t="s">
        <v>1540</v>
      </c>
      <c r="L126" s="1">
        <v>136</v>
      </c>
      <c r="M126" s="2" t="s">
        <v>1541</v>
      </c>
      <c r="N126" s="2" t="s">
        <v>1563</v>
      </c>
      <c r="O126" s="2" t="s">
        <v>1564</v>
      </c>
      <c r="P126" s="2" t="s">
        <v>1565</v>
      </c>
      <c r="Q126" s="11" t="s">
        <v>1544</v>
      </c>
      <c r="R126" s="5">
        <v>14400000</v>
      </c>
    </row>
    <row r="127" spans="1:18" s="9" customFormat="1" ht="27.6">
      <c r="A127" s="1" t="s">
        <v>1566</v>
      </c>
      <c r="B127" s="4">
        <v>37874</v>
      </c>
      <c r="C127" s="1" t="s">
        <v>120</v>
      </c>
      <c r="D127" s="5">
        <v>200000</v>
      </c>
      <c r="E127" s="6">
        <v>25</v>
      </c>
      <c r="F127" s="5">
        <f>D127*E127</f>
        <v>5000000</v>
      </c>
      <c r="G127" s="5"/>
      <c r="H127" s="6"/>
      <c r="I127" s="5"/>
      <c r="J127" s="1" t="s">
        <v>121</v>
      </c>
      <c r="K127" s="1" t="s">
        <v>33</v>
      </c>
      <c r="L127" s="1">
        <v>1</v>
      </c>
      <c r="M127" s="2" t="s">
        <v>1567</v>
      </c>
      <c r="N127" s="2" t="s">
        <v>1568</v>
      </c>
      <c r="O127" s="2" t="s">
        <v>1569</v>
      </c>
      <c r="P127" s="2" t="s">
        <v>1570</v>
      </c>
      <c r="Q127" s="11" t="s">
        <v>1571</v>
      </c>
      <c r="R127" s="5">
        <v>5000000</v>
      </c>
    </row>
    <row r="128" spans="1:18" s="9" customFormat="1" ht="27.6">
      <c r="A128" s="1" t="s">
        <v>122</v>
      </c>
      <c r="B128" s="4">
        <v>37903</v>
      </c>
      <c r="C128" s="1" t="s">
        <v>1572</v>
      </c>
      <c r="D128" s="5"/>
      <c r="E128" s="6"/>
      <c r="F128" s="5"/>
      <c r="G128" s="5">
        <v>200000</v>
      </c>
      <c r="H128" s="6">
        <v>25.5</v>
      </c>
      <c r="I128" s="5">
        <f>G128*H128</f>
        <v>5100000</v>
      </c>
      <c r="J128" s="1" t="s">
        <v>1317</v>
      </c>
      <c r="K128" s="1" t="s">
        <v>45</v>
      </c>
      <c r="L128" s="1">
        <v>2</v>
      </c>
      <c r="M128" s="2" t="s">
        <v>1573</v>
      </c>
      <c r="N128" s="2"/>
      <c r="O128" s="2" t="s">
        <v>1574</v>
      </c>
      <c r="P128" s="2" t="s">
        <v>1575</v>
      </c>
      <c r="Q128" s="11" t="s">
        <v>1576</v>
      </c>
      <c r="R128" s="5">
        <v>10280000</v>
      </c>
    </row>
    <row r="129" spans="1:18" s="9" customFormat="1" ht="41.4">
      <c r="A129" s="1" t="s">
        <v>123</v>
      </c>
      <c r="B129" s="4">
        <v>37965</v>
      </c>
      <c r="C129" s="1" t="s">
        <v>1577</v>
      </c>
      <c r="D129" s="5">
        <v>200000</v>
      </c>
      <c r="E129" s="6">
        <v>21.1</v>
      </c>
      <c r="F129" s="5">
        <f>D129*E129</f>
        <v>4220000</v>
      </c>
      <c r="G129" s="5"/>
      <c r="H129" s="6"/>
      <c r="I129" s="5"/>
      <c r="J129" s="1" t="s">
        <v>1346</v>
      </c>
      <c r="K129" s="1" t="s">
        <v>35</v>
      </c>
      <c r="L129" s="1">
        <v>58</v>
      </c>
      <c r="M129" s="2" t="s">
        <v>1573</v>
      </c>
      <c r="N129" s="2"/>
      <c r="O129" s="2" t="s">
        <v>1578</v>
      </c>
      <c r="P129" s="2"/>
      <c r="Q129" s="12"/>
      <c r="R129" s="5"/>
    </row>
    <row r="130" spans="1:18" s="9" customFormat="1" ht="41.4">
      <c r="A130" s="1" t="s">
        <v>124</v>
      </c>
      <c r="B130" s="4">
        <v>37993</v>
      </c>
      <c r="C130" s="1" t="s">
        <v>1577</v>
      </c>
      <c r="D130" s="5"/>
      <c r="E130" s="6"/>
      <c r="F130" s="5"/>
      <c r="G130" s="5">
        <v>100000</v>
      </c>
      <c r="H130" s="6">
        <v>21.4</v>
      </c>
      <c r="I130" s="5">
        <f>G130*H130</f>
        <v>2140000</v>
      </c>
      <c r="J130" s="1" t="s">
        <v>1346</v>
      </c>
      <c r="K130" s="1" t="s">
        <v>35</v>
      </c>
      <c r="L130" s="1">
        <v>59</v>
      </c>
      <c r="M130" s="2" t="s">
        <v>1573</v>
      </c>
      <c r="N130" s="2"/>
      <c r="O130" s="2" t="s">
        <v>1579</v>
      </c>
      <c r="P130" s="2"/>
      <c r="Q130" s="12"/>
      <c r="R130" s="5"/>
    </row>
    <row r="131" spans="1:18" s="9" customFormat="1" ht="27.6">
      <c r="A131" s="1" t="s">
        <v>125</v>
      </c>
      <c r="B131" s="4">
        <v>38044</v>
      </c>
      <c r="C131" s="1" t="s">
        <v>1577</v>
      </c>
      <c r="D131" s="5">
        <v>100000</v>
      </c>
      <c r="E131" s="6">
        <v>20</v>
      </c>
      <c r="F131" s="5">
        <f>D131*E131</f>
        <v>2000000</v>
      </c>
      <c r="G131" s="5"/>
      <c r="H131" s="6"/>
      <c r="I131" s="5"/>
      <c r="J131" s="1" t="s">
        <v>121</v>
      </c>
      <c r="K131" s="1" t="s">
        <v>35</v>
      </c>
      <c r="L131" s="1">
        <v>60</v>
      </c>
      <c r="M131" s="2" t="s">
        <v>1580</v>
      </c>
      <c r="N131" s="2" t="s">
        <v>1581</v>
      </c>
      <c r="O131" s="2" t="s">
        <v>1582</v>
      </c>
      <c r="P131" s="2" t="s">
        <v>1583</v>
      </c>
      <c r="Q131" s="12" t="s">
        <v>1584</v>
      </c>
      <c r="R131" s="5">
        <v>2000000</v>
      </c>
    </row>
    <row r="132" spans="1:18" s="9" customFormat="1" ht="27.6">
      <c r="A132" s="1" t="s">
        <v>126</v>
      </c>
      <c r="B132" s="4">
        <v>38044</v>
      </c>
      <c r="C132" s="1" t="s">
        <v>1585</v>
      </c>
      <c r="D132" s="5"/>
      <c r="E132" s="6"/>
      <c r="F132" s="5"/>
      <c r="G132" s="5">
        <v>100000</v>
      </c>
      <c r="H132" s="6">
        <v>21</v>
      </c>
      <c r="I132" s="5">
        <f>G132*H132</f>
        <v>2100000</v>
      </c>
      <c r="J132" s="1" t="s">
        <v>1586</v>
      </c>
      <c r="K132" s="1" t="s">
        <v>35</v>
      </c>
      <c r="L132" s="1">
        <v>61</v>
      </c>
      <c r="M132" s="2" t="s">
        <v>1580</v>
      </c>
      <c r="N132" s="2"/>
      <c r="O132" s="2" t="s">
        <v>1582</v>
      </c>
      <c r="P132" s="2" t="s">
        <v>1587</v>
      </c>
      <c r="Q132" s="12" t="s">
        <v>1588</v>
      </c>
      <c r="R132" s="5">
        <v>2100000</v>
      </c>
    </row>
    <row r="133" spans="1:18" s="9" customFormat="1" ht="27.6">
      <c r="A133" s="1" t="s">
        <v>127</v>
      </c>
      <c r="B133" s="4">
        <v>38061</v>
      </c>
      <c r="C133" s="1" t="s">
        <v>1585</v>
      </c>
      <c r="D133" s="5">
        <v>478000</v>
      </c>
      <c r="E133" s="6">
        <v>17.5</v>
      </c>
      <c r="F133" s="5">
        <f>D133*E133</f>
        <v>8365000</v>
      </c>
      <c r="G133" s="5"/>
      <c r="H133" s="6"/>
      <c r="I133" s="5"/>
      <c r="J133" s="1" t="s">
        <v>121</v>
      </c>
      <c r="K133" s="1" t="s">
        <v>35</v>
      </c>
      <c r="L133" s="1">
        <v>62</v>
      </c>
      <c r="M133" s="2" t="s">
        <v>1580</v>
      </c>
      <c r="N133" s="2" t="s">
        <v>1589</v>
      </c>
      <c r="O133" s="2" t="s">
        <v>1590</v>
      </c>
      <c r="P133" s="2" t="s">
        <v>128</v>
      </c>
      <c r="Q133" s="12" t="s">
        <v>1584</v>
      </c>
      <c r="R133" s="5">
        <v>6615000</v>
      </c>
    </row>
    <row r="134" spans="1:18" s="9" customFormat="1" ht="41.4">
      <c r="A134" s="1" t="s">
        <v>129</v>
      </c>
      <c r="B134" s="4">
        <v>38064</v>
      </c>
      <c r="C134" s="1" t="s">
        <v>1585</v>
      </c>
      <c r="D134" s="5"/>
      <c r="E134" s="6"/>
      <c r="F134" s="5"/>
      <c r="G134" s="5">
        <v>478000</v>
      </c>
      <c r="H134" s="6">
        <v>17.8</v>
      </c>
      <c r="I134" s="5">
        <f>G134*H134</f>
        <v>8508400</v>
      </c>
      <c r="J134" s="1" t="s">
        <v>1591</v>
      </c>
      <c r="K134" s="1" t="s">
        <v>35</v>
      </c>
      <c r="L134" s="1">
        <v>63</v>
      </c>
      <c r="M134" s="2" t="s">
        <v>1580</v>
      </c>
      <c r="N134" s="2"/>
      <c r="O134" s="2" t="s">
        <v>1592</v>
      </c>
      <c r="P134" s="2" t="s">
        <v>1593</v>
      </c>
      <c r="Q134" s="12" t="s">
        <v>1594</v>
      </c>
      <c r="R134" s="5">
        <v>16503400</v>
      </c>
    </row>
    <row r="135" spans="1:18" s="9" customFormat="1">
      <c r="A135" s="1" t="s">
        <v>130</v>
      </c>
      <c r="B135" s="4">
        <v>38134</v>
      </c>
      <c r="C135" s="1" t="s">
        <v>1585</v>
      </c>
      <c r="D135" s="5">
        <v>50000</v>
      </c>
      <c r="E135" s="6">
        <v>16</v>
      </c>
      <c r="F135" s="5">
        <f>D135*E135</f>
        <v>800000</v>
      </c>
      <c r="G135" s="5"/>
      <c r="H135" s="6"/>
      <c r="I135" s="5"/>
      <c r="J135" s="1" t="s">
        <v>1595</v>
      </c>
      <c r="K135" s="1" t="s">
        <v>35</v>
      </c>
      <c r="L135" s="1">
        <v>64</v>
      </c>
      <c r="M135" s="2" t="s">
        <v>1580</v>
      </c>
      <c r="N135" s="2" t="s">
        <v>1596</v>
      </c>
      <c r="O135" s="2" t="s">
        <v>1597</v>
      </c>
      <c r="P135" s="19" t="s">
        <v>1598</v>
      </c>
      <c r="Q135" s="34" t="s">
        <v>1599</v>
      </c>
      <c r="R135" s="23">
        <v>4800000</v>
      </c>
    </row>
    <row r="136" spans="1:18" s="9" customFormat="1">
      <c r="A136" s="1" t="s">
        <v>130</v>
      </c>
      <c r="B136" s="4">
        <v>38134</v>
      </c>
      <c r="C136" s="1" t="s">
        <v>1585</v>
      </c>
      <c r="D136" s="5">
        <v>50000</v>
      </c>
      <c r="E136" s="6">
        <v>16</v>
      </c>
      <c r="F136" s="5">
        <f>D136*E136</f>
        <v>800000</v>
      </c>
      <c r="G136" s="5"/>
      <c r="H136" s="6"/>
      <c r="I136" s="5"/>
      <c r="J136" s="1" t="s">
        <v>1600</v>
      </c>
      <c r="K136" s="1" t="s">
        <v>35</v>
      </c>
      <c r="L136" s="1">
        <v>65</v>
      </c>
      <c r="M136" s="2" t="s">
        <v>1580</v>
      </c>
      <c r="N136" s="2" t="s">
        <v>1596</v>
      </c>
      <c r="O136" s="2" t="s">
        <v>131</v>
      </c>
      <c r="P136" s="25"/>
      <c r="Q136" s="35"/>
      <c r="R136" s="27"/>
    </row>
    <row r="137" spans="1:18" s="9" customFormat="1">
      <c r="A137" s="1" t="s">
        <v>130</v>
      </c>
      <c r="B137" s="4">
        <v>38134</v>
      </c>
      <c r="C137" s="1" t="s">
        <v>1585</v>
      </c>
      <c r="D137" s="5">
        <v>200000</v>
      </c>
      <c r="E137" s="6">
        <v>16</v>
      </c>
      <c r="F137" s="5">
        <f>D137*E137</f>
        <v>3200000</v>
      </c>
      <c r="G137" s="5"/>
      <c r="H137" s="6"/>
      <c r="I137" s="5"/>
      <c r="J137" s="1" t="s">
        <v>1600</v>
      </c>
      <c r="K137" s="1" t="s">
        <v>35</v>
      </c>
      <c r="L137" s="1">
        <v>66</v>
      </c>
      <c r="M137" s="2" t="s">
        <v>1580</v>
      </c>
      <c r="N137" s="2" t="s">
        <v>1596</v>
      </c>
      <c r="O137" s="2" t="s">
        <v>132</v>
      </c>
      <c r="P137" s="20"/>
      <c r="Q137" s="36"/>
      <c r="R137" s="24"/>
    </row>
    <row r="138" spans="1:18" s="9" customFormat="1">
      <c r="A138" s="1" t="s">
        <v>133</v>
      </c>
      <c r="B138" s="4">
        <v>38135</v>
      </c>
      <c r="C138" s="1" t="s">
        <v>1601</v>
      </c>
      <c r="D138" s="5">
        <v>50000</v>
      </c>
      <c r="E138" s="6">
        <v>17.5</v>
      </c>
      <c r="F138" s="5">
        <f>D138*E138</f>
        <v>875000</v>
      </c>
      <c r="G138" s="5"/>
      <c r="H138" s="6"/>
      <c r="I138" s="5"/>
      <c r="J138" s="1" t="s">
        <v>1602</v>
      </c>
      <c r="K138" s="1" t="s">
        <v>35</v>
      </c>
      <c r="L138" s="1">
        <v>67</v>
      </c>
      <c r="M138" s="2" t="s">
        <v>1603</v>
      </c>
      <c r="N138" s="2" t="s">
        <v>1604</v>
      </c>
      <c r="O138" s="2" t="s">
        <v>1605</v>
      </c>
      <c r="P138" s="19" t="s">
        <v>1606</v>
      </c>
      <c r="Q138" s="34" t="s">
        <v>1607</v>
      </c>
      <c r="R138" s="23">
        <v>5250000</v>
      </c>
    </row>
    <row r="139" spans="1:18" s="9" customFormat="1">
      <c r="A139" s="1" t="s">
        <v>133</v>
      </c>
      <c r="B139" s="4">
        <v>38135</v>
      </c>
      <c r="C139" s="1" t="s">
        <v>1601</v>
      </c>
      <c r="D139" s="5">
        <v>250000</v>
      </c>
      <c r="E139" s="6">
        <v>17.5</v>
      </c>
      <c r="F139" s="5">
        <f>D139*E139</f>
        <v>4375000</v>
      </c>
      <c r="G139" s="5"/>
      <c r="H139" s="6"/>
      <c r="I139" s="5"/>
      <c r="J139" s="1" t="s">
        <v>50</v>
      </c>
      <c r="K139" s="1" t="s">
        <v>35</v>
      </c>
      <c r="L139" s="1">
        <v>68</v>
      </c>
      <c r="M139" s="2" t="s">
        <v>1608</v>
      </c>
      <c r="N139" s="2" t="s">
        <v>1609</v>
      </c>
      <c r="O139" s="2" t="s">
        <v>1610</v>
      </c>
      <c r="P139" s="20"/>
      <c r="Q139" s="36"/>
      <c r="R139" s="24"/>
    </row>
    <row r="140" spans="1:18" s="9" customFormat="1" ht="41.4">
      <c r="A140" s="1" t="s">
        <v>134</v>
      </c>
      <c r="B140" s="4">
        <v>38146</v>
      </c>
      <c r="C140" s="1" t="s">
        <v>1611</v>
      </c>
      <c r="D140" s="5"/>
      <c r="E140" s="6"/>
      <c r="F140" s="5"/>
      <c r="G140" s="5">
        <v>600000</v>
      </c>
      <c r="H140" s="6">
        <v>17.2</v>
      </c>
      <c r="I140" s="5">
        <f>G140*H140</f>
        <v>10320000</v>
      </c>
      <c r="J140" s="1" t="s">
        <v>60</v>
      </c>
      <c r="K140" s="1" t="s">
        <v>39</v>
      </c>
      <c r="L140" s="1">
        <v>31</v>
      </c>
      <c r="M140" s="2" t="s">
        <v>1612</v>
      </c>
      <c r="N140" s="2"/>
      <c r="O140" s="2" t="s">
        <v>1613</v>
      </c>
      <c r="P140" s="2" t="s">
        <v>1614</v>
      </c>
      <c r="Q140" s="12" t="s">
        <v>1615</v>
      </c>
      <c r="R140" s="5">
        <v>10320000</v>
      </c>
    </row>
    <row r="141" spans="1:18" s="9" customFormat="1" ht="27.6">
      <c r="A141" s="1" t="s">
        <v>135</v>
      </c>
      <c r="B141" s="4">
        <v>38153</v>
      </c>
      <c r="C141" s="1" t="s">
        <v>1616</v>
      </c>
      <c r="D141" s="5">
        <v>100000</v>
      </c>
      <c r="E141" s="6">
        <v>15</v>
      </c>
      <c r="F141" s="5">
        <f>D141*E141</f>
        <v>1500000</v>
      </c>
      <c r="G141" s="5"/>
      <c r="H141" s="6"/>
      <c r="I141" s="5"/>
      <c r="J141" s="1" t="s">
        <v>1617</v>
      </c>
      <c r="K141" s="1" t="s">
        <v>35</v>
      </c>
      <c r="L141" s="1">
        <v>69</v>
      </c>
      <c r="M141" s="2" t="s">
        <v>1618</v>
      </c>
      <c r="N141" s="2" t="s">
        <v>1619</v>
      </c>
      <c r="O141" s="2" t="s">
        <v>1620</v>
      </c>
      <c r="P141" s="2" t="s">
        <v>136</v>
      </c>
      <c r="Q141" s="12" t="s">
        <v>1621</v>
      </c>
      <c r="R141" s="5">
        <v>1500000</v>
      </c>
    </row>
    <row r="142" spans="1:18" s="9" customFormat="1" ht="27.6">
      <c r="A142" s="1" t="s">
        <v>137</v>
      </c>
      <c r="B142" s="4">
        <v>38159</v>
      </c>
      <c r="C142" s="1" t="s">
        <v>1622</v>
      </c>
      <c r="D142" s="5"/>
      <c r="E142" s="6"/>
      <c r="F142" s="5"/>
      <c r="G142" s="5">
        <v>50000</v>
      </c>
      <c r="H142" s="6">
        <v>16.5</v>
      </c>
      <c r="I142" s="5">
        <f>G142*H142</f>
        <v>825000</v>
      </c>
      <c r="J142" s="1" t="s">
        <v>1623</v>
      </c>
      <c r="K142" s="1" t="s">
        <v>45</v>
      </c>
      <c r="L142" s="1">
        <v>77</v>
      </c>
      <c r="M142" s="2" t="s">
        <v>1573</v>
      </c>
      <c r="N142" s="2"/>
      <c r="O142" s="2" t="s">
        <v>1624</v>
      </c>
      <c r="P142" s="2" t="s">
        <v>1625</v>
      </c>
      <c r="Q142" s="12" t="s">
        <v>1393</v>
      </c>
      <c r="R142" s="5">
        <v>825000</v>
      </c>
    </row>
    <row r="143" spans="1:18" ht="27.6">
      <c r="A143" s="1" t="s">
        <v>1626</v>
      </c>
      <c r="B143" s="4">
        <v>37876</v>
      </c>
      <c r="C143" s="1" t="s">
        <v>138</v>
      </c>
      <c r="D143" s="5">
        <v>400000</v>
      </c>
      <c r="E143" s="6">
        <v>13</v>
      </c>
      <c r="F143" s="5">
        <f>D143*E143</f>
        <v>5200000</v>
      </c>
      <c r="G143" s="5"/>
      <c r="H143" s="6"/>
      <c r="I143" s="5"/>
      <c r="J143" s="1" t="s">
        <v>139</v>
      </c>
      <c r="K143" s="1" t="s">
        <v>33</v>
      </c>
      <c r="L143" s="1">
        <v>4</v>
      </c>
      <c r="M143" s="2" t="s">
        <v>1627</v>
      </c>
      <c r="N143" s="2" t="s">
        <v>1628</v>
      </c>
      <c r="O143" s="2" t="s">
        <v>1629</v>
      </c>
      <c r="P143" s="2" t="s">
        <v>1630</v>
      </c>
      <c r="Q143" s="11" t="s">
        <v>1631</v>
      </c>
      <c r="R143" s="5">
        <v>5200000</v>
      </c>
    </row>
    <row r="144" spans="1:18" ht="41.4">
      <c r="A144" s="1" t="s">
        <v>140</v>
      </c>
      <c r="B144" s="4">
        <v>37903</v>
      </c>
      <c r="C144" s="1" t="s">
        <v>138</v>
      </c>
      <c r="D144" s="5"/>
      <c r="E144" s="6"/>
      <c r="F144" s="5"/>
      <c r="G144" s="5">
        <v>400000</v>
      </c>
      <c r="H144" s="6">
        <v>13.2</v>
      </c>
      <c r="I144" s="5">
        <f>G144*H144</f>
        <v>5280000</v>
      </c>
      <c r="J144" s="1" t="s">
        <v>44</v>
      </c>
      <c r="K144" s="1" t="s">
        <v>45</v>
      </c>
      <c r="L144" s="1">
        <v>1</v>
      </c>
      <c r="M144" s="2" t="s">
        <v>1632</v>
      </c>
      <c r="N144" s="2"/>
      <c r="O144" s="2" t="s">
        <v>1633</v>
      </c>
      <c r="P144" s="2" t="s">
        <v>1634</v>
      </c>
      <c r="Q144" s="11" t="s">
        <v>1635</v>
      </c>
      <c r="R144" s="5">
        <v>10280000</v>
      </c>
    </row>
    <row r="145" spans="1:18" ht="41.4">
      <c r="A145" s="1" t="s">
        <v>141</v>
      </c>
      <c r="B145" s="4">
        <v>37965</v>
      </c>
      <c r="C145" s="1" t="s">
        <v>138</v>
      </c>
      <c r="D145" s="5">
        <v>260000</v>
      </c>
      <c r="E145" s="6">
        <v>17.100000000000001</v>
      </c>
      <c r="F145" s="5">
        <f>D145*E145</f>
        <v>4446000</v>
      </c>
      <c r="G145" s="5"/>
      <c r="H145" s="6"/>
      <c r="I145" s="5"/>
      <c r="J145" s="1" t="s">
        <v>1346</v>
      </c>
      <c r="K145" s="1" t="s">
        <v>35</v>
      </c>
      <c r="L145" s="1">
        <v>70</v>
      </c>
      <c r="M145" s="2" t="s">
        <v>1632</v>
      </c>
      <c r="N145" s="2"/>
      <c r="O145" s="2" t="s">
        <v>1636</v>
      </c>
      <c r="P145" s="2"/>
      <c r="Q145" s="11"/>
      <c r="R145" s="5"/>
    </row>
    <row r="146" spans="1:18" ht="41.4">
      <c r="A146" s="1" t="s">
        <v>142</v>
      </c>
      <c r="B146" s="4">
        <v>37994</v>
      </c>
      <c r="C146" s="1" t="s">
        <v>138</v>
      </c>
      <c r="D146" s="5">
        <v>140000</v>
      </c>
      <c r="E146" s="6">
        <v>17.100000000000001</v>
      </c>
      <c r="F146" s="5">
        <f>D146*E146</f>
        <v>2394000</v>
      </c>
      <c r="G146" s="5"/>
      <c r="H146" s="6"/>
      <c r="I146" s="5"/>
      <c r="J146" s="1" t="s">
        <v>1346</v>
      </c>
      <c r="K146" s="1" t="s">
        <v>35</v>
      </c>
      <c r="L146" s="1">
        <v>71</v>
      </c>
      <c r="M146" s="2" t="s">
        <v>1632</v>
      </c>
      <c r="N146" s="2"/>
      <c r="O146" s="2" t="s">
        <v>1637</v>
      </c>
      <c r="P146" s="2"/>
      <c r="Q146" s="11"/>
      <c r="R146" s="5"/>
    </row>
    <row r="147" spans="1:18" ht="41.4">
      <c r="A147" s="1" t="s">
        <v>143</v>
      </c>
      <c r="B147" s="4">
        <v>38061</v>
      </c>
      <c r="C147" s="1" t="s">
        <v>138</v>
      </c>
      <c r="D147" s="5">
        <v>650000</v>
      </c>
      <c r="E147" s="6">
        <v>12</v>
      </c>
      <c r="F147" s="5">
        <f>D147*E147</f>
        <v>7800000</v>
      </c>
      <c r="G147" s="5"/>
      <c r="H147" s="6"/>
      <c r="I147" s="5"/>
      <c r="J147" s="1" t="s">
        <v>139</v>
      </c>
      <c r="K147" s="1" t="s">
        <v>33</v>
      </c>
      <c r="L147" s="1">
        <v>68</v>
      </c>
      <c r="M147" s="2" t="s">
        <v>1627</v>
      </c>
      <c r="N147" s="2" t="s">
        <v>1638</v>
      </c>
      <c r="O147" s="2" t="s">
        <v>1639</v>
      </c>
      <c r="P147" s="2" t="s">
        <v>144</v>
      </c>
      <c r="Q147" s="11" t="s">
        <v>1192</v>
      </c>
      <c r="R147" s="5">
        <v>7800000</v>
      </c>
    </row>
    <row r="148" spans="1:18" ht="41.4">
      <c r="A148" s="1" t="s">
        <v>145</v>
      </c>
      <c r="B148" s="4">
        <v>38064</v>
      </c>
      <c r="C148" s="1" t="s">
        <v>138</v>
      </c>
      <c r="D148" s="5"/>
      <c r="E148" s="6"/>
      <c r="F148" s="5"/>
      <c r="G148" s="5">
        <v>650000</v>
      </c>
      <c r="H148" s="6">
        <v>12.3</v>
      </c>
      <c r="I148" s="5">
        <f>G148*H148</f>
        <v>7995000</v>
      </c>
      <c r="J148" s="1" t="s">
        <v>1410</v>
      </c>
      <c r="K148" s="1" t="s">
        <v>35</v>
      </c>
      <c r="L148" s="1">
        <v>72</v>
      </c>
      <c r="M148" s="2" t="s">
        <v>1627</v>
      </c>
      <c r="N148" s="2"/>
      <c r="O148" s="2" t="s">
        <v>1640</v>
      </c>
      <c r="P148" s="2" t="s">
        <v>1641</v>
      </c>
      <c r="Q148" s="11" t="s">
        <v>1642</v>
      </c>
      <c r="R148" s="5">
        <v>16503400</v>
      </c>
    </row>
    <row r="149" spans="1:18" ht="27.6">
      <c r="A149" s="1" t="s">
        <v>146</v>
      </c>
      <c r="B149" s="4">
        <v>38076</v>
      </c>
      <c r="C149" s="1" t="s">
        <v>138</v>
      </c>
      <c r="D149" s="5">
        <v>1350000</v>
      </c>
      <c r="E149" s="6">
        <v>14.5</v>
      </c>
      <c r="F149" s="5">
        <f>D149*E149</f>
        <v>19575000</v>
      </c>
      <c r="G149" s="5"/>
      <c r="H149" s="6"/>
      <c r="I149" s="5"/>
      <c r="J149" s="1" t="s">
        <v>41</v>
      </c>
      <c r="K149" s="1" t="s">
        <v>33</v>
      </c>
      <c r="L149" s="1">
        <v>74</v>
      </c>
      <c r="M149" s="2" t="s">
        <v>1627</v>
      </c>
      <c r="N149" s="2" t="s">
        <v>1643</v>
      </c>
      <c r="O149" s="2" t="s">
        <v>1644</v>
      </c>
      <c r="P149" s="2" t="s">
        <v>1645</v>
      </c>
      <c r="Q149" s="11" t="s">
        <v>1181</v>
      </c>
      <c r="R149" s="5">
        <v>19575000</v>
      </c>
    </row>
    <row r="150" spans="1:18" ht="82.8">
      <c r="A150" s="1" t="s">
        <v>147</v>
      </c>
      <c r="B150" s="4">
        <v>38084</v>
      </c>
      <c r="C150" s="1" t="s">
        <v>138</v>
      </c>
      <c r="D150" s="5"/>
      <c r="E150" s="6"/>
      <c r="F150" s="5"/>
      <c r="G150" s="5">
        <v>1350000</v>
      </c>
      <c r="H150" s="6">
        <v>14.8</v>
      </c>
      <c r="I150" s="5">
        <f>G150*H150</f>
        <v>19980000</v>
      </c>
      <c r="J150" s="1" t="s">
        <v>1341</v>
      </c>
      <c r="K150" s="1" t="s">
        <v>45</v>
      </c>
      <c r="L150" s="1">
        <v>38</v>
      </c>
      <c r="M150" s="2" t="s">
        <v>1632</v>
      </c>
      <c r="N150" s="2"/>
      <c r="O150" s="2" t="s">
        <v>1646</v>
      </c>
      <c r="P150" s="2" t="s">
        <v>1647</v>
      </c>
      <c r="Q150" s="11" t="s">
        <v>1648</v>
      </c>
      <c r="R150" s="5" t="s">
        <v>4077</v>
      </c>
    </row>
    <row r="151" spans="1:18" ht="27.6">
      <c r="A151" s="1" t="s">
        <v>148</v>
      </c>
      <c r="B151" s="4">
        <v>38089</v>
      </c>
      <c r="C151" s="1" t="s">
        <v>138</v>
      </c>
      <c r="D151" s="5">
        <v>1380000</v>
      </c>
      <c r="E151" s="6">
        <v>13.8</v>
      </c>
      <c r="F151" s="5">
        <f>D151*E151</f>
        <v>19044000</v>
      </c>
      <c r="G151" s="5"/>
      <c r="H151" s="6"/>
      <c r="I151" s="5"/>
      <c r="J151" s="1" t="s">
        <v>50</v>
      </c>
      <c r="K151" s="1" t="s">
        <v>33</v>
      </c>
      <c r="L151" s="1">
        <v>84</v>
      </c>
      <c r="M151" s="2" t="s">
        <v>1627</v>
      </c>
      <c r="N151" s="2" t="s">
        <v>1649</v>
      </c>
      <c r="O151" s="2" t="s">
        <v>1650</v>
      </c>
      <c r="P151" s="2" t="s">
        <v>1651</v>
      </c>
      <c r="Q151" s="11" t="s">
        <v>1192</v>
      </c>
      <c r="R151" s="5">
        <v>19044000</v>
      </c>
    </row>
    <row r="152" spans="1:18" ht="41.4">
      <c r="A152" s="1" t="s">
        <v>149</v>
      </c>
      <c r="B152" s="4">
        <v>38092</v>
      </c>
      <c r="C152" s="1" t="s">
        <v>138</v>
      </c>
      <c r="D152" s="5"/>
      <c r="E152" s="6"/>
      <c r="F152" s="5"/>
      <c r="G152" s="5">
        <v>1380000</v>
      </c>
      <c r="H152" s="6">
        <v>14</v>
      </c>
      <c r="I152" s="5">
        <f>G152*H152</f>
        <v>19320000</v>
      </c>
      <c r="J152" s="1" t="s">
        <v>1652</v>
      </c>
      <c r="K152" s="1" t="s">
        <v>39</v>
      </c>
      <c r="L152" s="1">
        <v>10</v>
      </c>
      <c r="M152" s="2" t="s">
        <v>1653</v>
      </c>
      <c r="N152" s="2"/>
      <c r="O152" s="2" t="s">
        <v>1654</v>
      </c>
      <c r="P152" s="2" t="s">
        <v>1655</v>
      </c>
      <c r="Q152" s="11" t="s">
        <v>1656</v>
      </c>
      <c r="R152" s="5">
        <v>19320000</v>
      </c>
    </row>
    <row r="153" spans="1:18" ht="27.6">
      <c r="A153" s="1" t="s">
        <v>150</v>
      </c>
      <c r="B153" s="4">
        <v>38093</v>
      </c>
      <c r="C153" s="1" t="s">
        <v>138</v>
      </c>
      <c r="D153" s="5">
        <v>1350000</v>
      </c>
      <c r="E153" s="6">
        <v>13.5</v>
      </c>
      <c r="F153" s="5">
        <f>D153*E153</f>
        <v>18225000</v>
      </c>
      <c r="G153" s="5"/>
      <c r="H153" s="6"/>
      <c r="I153" s="5"/>
      <c r="J153" s="1" t="s">
        <v>50</v>
      </c>
      <c r="K153" s="1" t="s">
        <v>33</v>
      </c>
      <c r="L153" s="1">
        <v>87</v>
      </c>
      <c r="M153" s="2" t="s">
        <v>1627</v>
      </c>
      <c r="N153" s="2" t="s">
        <v>1657</v>
      </c>
      <c r="O153" s="2" t="s">
        <v>1658</v>
      </c>
      <c r="P153" s="2" t="s">
        <v>1659</v>
      </c>
      <c r="Q153" s="11" t="s">
        <v>1192</v>
      </c>
      <c r="R153" s="5">
        <v>18225000</v>
      </c>
    </row>
    <row r="154" spans="1:18" ht="27.6">
      <c r="A154" s="1" t="s">
        <v>151</v>
      </c>
      <c r="B154" s="4">
        <v>38093</v>
      </c>
      <c r="C154" s="1" t="s">
        <v>138</v>
      </c>
      <c r="D154" s="5"/>
      <c r="E154" s="6"/>
      <c r="F154" s="5"/>
      <c r="G154" s="5">
        <v>370000</v>
      </c>
      <c r="H154" s="6">
        <v>14</v>
      </c>
      <c r="I154" s="5">
        <f>G154*H154</f>
        <v>5180000</v>
      </c>
      <c r="J154" s="1" t="s">
        <v>1660</v>
      </c>
      <c r="K154" s="1" t="s">
        <v>45</v>
      </c>
      <c r="L154" s="1">
        <v>43</v>
      </c>
      <c r="M154" s="2" t="s">
        <v>1632</v>
      </c>
      <c r="N154" s="2"/>
      <c r="O154" s="2" t="s">
        <v>1661</v>
      </c>
      <c r="P154" s="2" t="s">
        <v>1662</v>
      </c>
      <c r="Q154" s="11" t="s">
        <v>1663</v>
      </c>
      <c r="R154" s="5">
        <v>5180000</v>
      </c>
    </row>
    <row r="155" spans="1:18" ht="41.4">
      <c r="A155" s="1" t="s">
        <v>151</v>
      </c>
      <c r="B155" s="4">
        <v>38093</v>
      </c>
      <c r="C155" s="1" t="s">
        <v>138</v>
      </c>
      <c r="D155" s="5"/>
      <c r="E155" s="6"/>
      <c r="F155" s="5"/>
      <c r="G155" s="5">
        <v>1380000</v>
      </c>
      <c r="H155" s="6">
        <v>14</v>
      </c>
      <c r="I155" s="5">
        <f>G155*H155</f>
        <v>19320000</v>
      </c>
      <c r="J155" s="1" t="s">
        <v>1664</v>
      </c>
      <c r="K155" s="1" t="s">
        <v>39</v>
      </c>
      <c r="L155" s="1">
        <v>11</v>
      </c>
      <c r="M155" s="2" t="s">
        <v>1653</v>
      </c>
      <c r="N155" s="2"/>
      <c r="O155" s="2" t="s">
        <v>1665</v>
      </c>
      <c r="P155" s="2" t="s">
        <v>1666</v>
      </c>
      <c r="Q155" s="11" t="s">
        <v>1667</v>
      </c>
      <c r="R155" s="5">
        <v>19320000</v>
      </c>
    </row>
    <row r="156" spans="1:18" ht="27.6">
      <c r="A156" s="1" t="s">
        <v>152</v>
      </c>
      <c r="B156" s="4">
        <v>38097</v>
      </c>
      <c r="C156" s="1" t="s">
        <v>138</v>
      </c>
      <c r="D156" s="5">
        <v>1380000</v>
      </c>
      <c r="E156" s="6">
        <v>13.5</v>
      </c>
      <c r="F156" s="5">
        <f>D156*E156</f>
        <v>18630000</v>
      </c>
      <c r="G156" s="5"/>
      <c r="H156" s="6"/>
      <c r="I156" s="5"/>
      <c r="J156" s="1" t="s">
        <v>41</v>
      </c>
      <c r="K156" s="1" t="s">
        <v>33</v>
      </c>
      <c r="L156" s="1">
        <v>90</v>
      </c>
      <c r="M156" s="2" t="s">
        <v>1627</v>
      </c>
      <c r="N156" s="2" t="s">
        <v>1668</v>
      </c>
      <c r="O156" s="2" t="s">
        <v>1669</v>
      </c>
      <c r="P156" s="2" t="s">
        <v>1670</v>
      </c>
      <c r="Q156" s="11" t="s">
        <v>1314</v>
      </c>
      <c r="R156" s="5">
        <v>18630000</v>
      </c>
    </row>
    <row r="157" spans="1:18" ht="41.4">
      <c r="A157" s="1" t="s">
        <v>153</v>
      </c>
      <c r="B157" s="4">
        <v>38097</v>
      </c>
      <c r="C157" s="1" t="s">
        <v>138</v>
      </c>
      <c r="D157" s="5"/>
      <c r="E157" s="6"/>
      <c r="F157" s="5"/>
      <c r="G157" s="5">
        <v>1380000</v>
      </c>
      <c r="H157" s="6">
        <v>14</v>
      </c>
      <c r="I157" s="5">
        <f>G157*H157</f>
        <v>19320000</v>
      </c>
      <c r="J157" s="1" t="s">
        <v>38</v>
      </c>
      <c r="K157" s="1" t="s">
        <v>39</v>
      </c>
      <c r="L157" s="1">
        <v>12</v>
      </c>
      <c r="M157" s="2" t="s">
        <v>1653</v>
      </c>
      <c r="N157" s="2"/>
      <c r="O157" s="2" t="s">
        <v>1671</v>
      </c>
      <c r="P157" s="2" t="s">
        <v>1672</v>
      </c>
      <c r="Q157" s="11" t="s">
        <v>1673</v>
      </c>
      <c r="R157" s="5">
        <v>19320000</v>
      </c>
    </row>
    <row r="158" spans="1:18" ht="27.6">
      <c r="A158" s="1" t="s">
        <v>154</v>
      </c>
      <c r="B158" s="4">
        <v>38166</v>
      </c>
      <c r="C158" s="1" t="s">
        <v>138</v>
      </c>
      <c r="D158" s="5">
        <v>400000</v>
      </c>
      <c r="E158" s="6">
        <v>9</v>
      </c>
      <c r="F158" s="5">
        <f>D158*E158</f>
        <v>3600000</v>
      </c>
      <c r="G158" s="5"/>
      <c r="H158" s="6"/>
      <c r="I158" s="5"/>
      <c r="J158" s="1" t="s">
        <v>50</v>
      </c>
      <c r="K158" s="1" t="s">
        <v>33</v>
      </c>
      <c r="L158" s="1">
        <v>132</v>
      </c>
      <c r="M158" s="2" t="s">
        <v>1627</v>
      </c>
      <c r="N158" s="2" t="s">
        <v>1674</v>
      </c>
      <c r="O158" s="2" t="s">
        <v>1675</v>
      </c>
      <c r="P158" s="2" t="s">
        <v>1676</v>
      </c>
      <c r="Q158" s="11" t="s">
        <v>1677</v>
      </c>
      <c r="R158" s="5">
        <v>3600000</v>
      </c>
    </row>
    <row r="159" spans="1:18" ht="27.6">
      <c r="A159" s="1" t="s">
        <v>155</v>
      </c>
      <c r="B159" s="4">
        <v>38168</v>
      </c>
      <c r="C159" s="1" t="s">
        <v>138</v>
      </c>
      <c r="D159" s="5"/>
      <c r="E159" s="6"/>
      <c r="F159" s="5"/>
      <c r="G159" s="5">
        <v>400000</v>
      </c>
      <c r="H159" s="6">
        <v>9.1999999999999993</v>
      </c>
      <c r="I159" s="5">
        <f>G159*H159</f>
        <v>3679999.9999999995</v>
      </c>
      <c r="J159" s="1" t="s">
        <v>38</v>
      </c>
      <c r="K159" s="1" t="s">
        <v>39</v>
      </c>
      <c r="L159" s="1">
        <v>38</v>
      </c>
      <c r="M159" s="2" t="s">
        <v>1653</v>
      </c>
      <c r="N159" s="2"/>
      <c r="O159" s="2" t="s">
        <v>1678</v>
      </c>
      <c r="P159" s="2" t="s">
        <v>1679</v>
      </c>
      <c r="Q159" s="11" t="s">
        <v>1680</v>
      </c>
      <c r="R159" s="5">
        <v>3680000</v>
      </c>
    </row>
    <row r="160" spans="1:18" s="9" customFormat="1" ht="27.6">
      <c r="A160" s="1" t="s">
        <v>1681</v>
      </c>
      <c r="B160" s="4">
        <v>38197</v>
      </c>
      <c r="C160" s="1" t="s">
        <v>156</v>
      </c>
      <c r="D160" s="5">
        <v>1000000</v>
      </c>
      <c r="E160" s="6">
        <v>16.2</v>
      </c>
      <c r="F160" s="5">
        <f>D160*E160</f>
        <v>16200000</v>
      </c>
      <c r="G160" s="5"/>
      <c r="H160" s="6"/>
      <c r="I160" s="5"/>
      <c r="J160" s="1" t="s">
        <v>62</v>
      </c>
      <c r="K160" s="1" t="s">
        <v>33</v>
      </c>
      <c r="L160" s="1">
        <v>170</v>
      </c>
      <c r="M160" s="2" t="s">
        <v>1682</v>
      </c>
      <c r="N160" s="2" t="s">
        <v>1683</v>
      </c>
      <c r="O160" s="2" t="s">
        <v>1684</v>
      </c>
      <c r="P160" s="2" t="s">
        <v>1685</v>
      </c>
      <c r="Q160" s="11" t="s">
        <v>1192</v>
      </c>
      <c r="R160" s="5">
        <v>32400000</v>
      </c>
    </row>
    <row r="161" spans="1:18" s="9" customFormat="1" ht="27.6">
      <c r="A161" s="1" t="s">
        <v>1686</v>
      </c>
      <c r="B161" s="4">
        <v>38197</v>
      </c>
      <c r="C161" s="1" t="s">
        <v>156</v>
      </c>
      <c r="D161" s="5">
        <v>1000000</v>
      </c>
      <c r="E161" s="6">
        <v>16.2</v>
      </c>
      <c r="F161" s="5">
        <f>D161*E161</f>
        <v>16200000</v>
      </c>
      <c r="G161" s="5"/>
      <c r="H161" s="6"/>
      <c r="I161" s="5"/>
      <c r="J161" s="1" t="s">
        <v>41</v>
      </c>
      <c r="K161" s="1" t="s">
        <v>33</v>
      </c>
      <c r="L161" s="1">
        <v>171</v>
      </c>
      <c r="M161" s="2" t="s">
        <v>1682</v>
      </c>
      <c r="N161" s="2" t="s">
        <v>1683</v>
      </c>
      <c r="O161" s="2" t="s">
        <v>157</v>
      </c>
      <c r="P161" s="2" t="s">
        <v>1685</v>
      </c>
      <c r="Q161" s="11" t="s">
        <v>1192</v>
      </c>
      <c r="R161" s="5">
        <v>32400000</v>
      </c>
    </row>
    <row r="162" spans="1:18" s="9" customFormat="1" ht="41.4">
      <c r="A162" s="1" t="s">
        <v>1687</v>
      </c>
      <c r="B162" s="4">
        <v>38203</v>
      </c>
      <c r="C162" s="1" t="s">
        <v>156</v>
      </c>
      <c r="D162" s="5"/>
      <c r="E162" s="6"/>
      <c r="F162" s="5"/>
      <c r="G162" s="5">
        <v>2000000</v>
      </c>
      <c r="H162" s="6">
        <v>16.3</v>
      </c>
      <c r="I162" s="5">
        <f>G162*H162</f>
        <v>32600000</v>
      </c>
      <c r="J162" s="1" t="s">
        <v>1437</v>
      </c>
      <c r="K162" s="1" t="s">
        <v>45</v>
      </c>
      <c r="L162" s="1">
        <v>113</v>
      </c>
      <c r="M162" s="2" t="s">
        <v>1688</v>
      </c>
      <c r="N162" s="2" t="s">
        <v>1689</v>
      </c>
      <c r="O162" s="2" t="s">
        <v>1690</v>
      </c>
      <c r="P162" s="2" t="s">
        <v>1691</v>
      </c>
      <c r="Q162" s="11" t="s">
        <v>1692</v>
      </c>
      <c r="R162" s="5">
        <v>32600000</v>
      </c>
    </row>
    <row r="163" spans="1:18" ht="27.6">
      <c r="A163" s="1" t="s">
        <v>1693</v>
      </c>
      <c r="B163" s="4">
        <v>38134</v>
      </c>
      <c r="C163" s="1" t="s">
        <v>158</v>
      </c>
      <c r="D163" s="5">
        <v>279000</v>
      </c>
      <c r="E163" s="6">
        <v>80</v>
      </c>
      <c r="F163" s="5">
        <f t="shared" ref="F163:F168" si="1">D163*E163</f>
        <v>22320000</v>
      </c>
      <c r="G163" s="5"/>
      <c r="H163" s="6"/>
      <c r="I163" s="5"/>
      <c r="J163" s="1" t="s">
        <v>1694</v>
      </c>
      <c r="K163" s="1" t="s">
        <v>35</v>
      </c>
      <c r="L163" s="1">
        <v>73</v>
      </c>
      <c r="M163" s="2" t="s">
        <v>1695</v>
      </c>
      <c r="N163" s="2" t="s">
        <v>1696</v>
      </c>
      <c r="O163" s="2" t="s">
        <v>1697</v>
      </c>
      <c r="P163" s="31" t="s">
        <v>1698</v>
      </c>
      <c r="Q163" s="32" t="s">
        <v>1450</v>
      </c>
      <c r="R163" s="33">
        <v>25200000</v>
      </c>
    </row>
    <row r="164" spans="1:18" ht="27.6">
      <c r="A164" s="1" t="s">
        <v>1693</v>
      </c>
      <c r="B164" s="4">
        <v>38134</v>
      </c>
      <c r="C164" s="1" t="s">
        <v>158</v>
      </c>
      <c r="D164" s="5">
        <v>36000</v>
      </c>
      <c r="E164" s="6">
        <v>80</v>
      </c>
      <c r="F164" s="5">
        <f t="shared" si="1"/>
        <v>2880000</v>
      </c>
      <c r="G164" s="5"/>
      <c r="H164" s="6"/>
      <c r="I164" s="5"/>
      <c r="J164" s="1" t="s">
        <v>1694</v>
      </c>
      <c r="K164" s="1" t="s">
        <v>35</v>
      </c>
      <c r="L164" s="1">
        <v>74</v>
      </c>
      <c r="M164" s="2" t="s">
        <v>1695</v>
      </c>
      <c r="N164" s="2" t="s">
        <v>1696</v>
      </c>
      <c r="O164" s="2" t="s">
        <v>1697</v>
      </c>
      <c r="P164" s="31"/>
      <c r="Q164" s="32"/>
      <c r="R164" s="33"/>
    </row>
    <row r="165" spans="1:18" ht="27.6">
      <c r="A165" s="1" t="s">
        <v>159</v>
      </c>
      <c r="B165" s="4">
        <v>38135</v>
      </c>
      <c r="C165" s="1" t="s">
        <v>158</v>
      </c>
      <c r="D165" s="5">
        <v>20000</v>
      </c>
      <c r="E165" s="6">
        <v>79.5</v>
      </c>
      <c r="F165" s="5">
        <f t="shared" si="1"/>
        <v>1590000</v>
      </c>
      <c r="G165" s="5"/>
      <c r="H165" s="6"/>
      <c r="I165" s="5"/>
      <c r="J165" s="1" t="s">
        <v>1699</v>
      </c>
      <c r="K165" s="1" t="s">
        <v>35</v>
      </c>
      <c r="L165" s="1">
        <v>75</v>
      </c>
      <c r="M165" s="2" t="s">
        <v>1695</v>
      </c>
      <c r="N165" s="2" t="s">
        <v>1700</v>
      </c>
      <c r="O165" s="2" t="s">
        <v>1701</v>
      </c>
      <c r="P165" s="31" t="s">
        <v>1702</v>
      </c>
      <c r="Q165" s="32" t="s">
        <v>1703</v>
      </c>
      <c r="R165" s="33">
        <v>3975000</v>
      </c>
    </row>
    <row r="166" spans="1:18" ht="27.6">
      <c r="A166" s="1" t="s">
        <v>159</v>
      </c>
      <c r="B166" s="4">
        <v>38135</v>
      </c>
      <c r="C166" s="1" t="s">
        <v>158</v>
      </c>
      <c r="D166" s="5">
        <v>6000</v>
      </c>
      <c r="E166" s="6">
        <v>79.5</v>
      </c>
      <c r="F166" s="5">
        <f t="shared" si="1"/>
        <v>477000</v>
      </c>
      <c r="G166" s="5"/>
      <c r="H166" s="6"/>
      <c r="I166" s="5"/>
      <c r="J166" s="1" t="s">
        <v>1452</v>
      </c>
      <c r="K166" s="1" t="s">
        <v>35</v>
      </c>
      <c r="L166" s="1">
        <v>76</v>
      </c>
      <c r="M166" s="2" t="s">
        <v>1695</v>
      </c>
      <c r="N166" s="2" t="s">
        <v>1700</v>
      </c>
      <c r="O166" s="2" t="s">
        <v>1701</v>
      </c>
      <c r="P166" s="31"/>
      <c r="Q166" s="32"/>
      <c r="R166" s="33"/>
    </row>
    <row r="167" spans="1:18" ht="27.6">
      <c r="A167" s="1" t="s">
        <v>159</v>
      </c>
      <c r="B167" s="4">
        <v>38135</v>
      </c>
      <c r="C167" s="1" t="s">
        <v>158</v>
      </c>
      <c r="D167" s="5">
        <v>10000</v>
      </c>
      <c r="E167" s="6">
        <v>79.5</v>
      </c>
      <c r="F167" s="5">
        <f t="shared" si="1"/>
        <v>795000</v>
      </c>
      <c r="G167" s="5"/>
      <c r="H167" s="6"/>
      <c r="I167" s="5"/>
      <c r="J167" s="1" t="s">
        <v>1704</v>
      </c>
      <c r="K167" s="1" t="s">
        <v>35</v>
      </c>
      <c r="L167" s="1">
        <v>77</v>
      </c>
      <c r="M167" s="2" t="s">
        <v>1695</v>
      </c>
      <c r="N167" s="2" t="s">
        <v>1700</v>
      </c>
      <c r="O167" s="2" t="s">
        <v>160</v>
      </c>
      <c r="P167" s="31"/>
      <c r="Q167" s="32"/>
      <c r="R167" s="33"/>
    </row>
    <row r="168" spans="1:18" ht="27.6">
      <c r="A168" s="1" t="s">
        <v>159</v>
      </c>
      <c r="B168" s="4">
        <v>38135</v>
      </c>
      <c r="C168" s="1" t="s">
        <v>158</v>
      </c>
      <c r="D168" s="5">
        <v>14000</v>
      </c>
      <c r="E168" s="6">
        <v>79.5</v>
      </c>
      <c r="F168" s="5">
        <f t="shared" si="1"/>
        <v>1113000</v>
      </c>
      <c r="G168" s="5"/>
      <c r="H168" s="6"/>
      <c r="I168" s="5"/>
      <c r="J168" s="1" t="s">
        <v>1705</v>
      </c>
      <c r="K168" s="1" t="s">
        <v>35</v>
      </c>
      <c r="L168" s="1">
        <v>78</v>
      </c>
      <c r="M168" s="2" t="s">
        <v>1695</v>
      </c>
      <c r="N168" s="2" t="s">
        <v>1700</v>
      </c>
      <c r="O168" s="2" t="s">
        <v>160</v>
      </c>
      <c r="P168" s="31"/>
      <c r="Q168" s="32"/>
      <c r="R168" s="33"/>
    </row>
    <row r="169" spans="1:18" ht="41.4">
      <c r="A169" s="1" t="s">
        <v>161</v>
      </c>
      <c r="B169" s="4">
        <v>38138</v>
      </c>
      <c r="C169" s="1" t="s">
        <v>158</v>
      </c>
      <c r="D169" s="5"/>
      <c r="E169" s="6"/>
      <c r="F169" s="5"/>
      <c r="G169" s="5">
        <v>200000</v>
      </c>
      <c r="H169" s="6">
        <v>81</v>
      </c>
      <c r="I169" s="5">
        <f>G169*H169</f>
        <v>16200000</v>
      </c>
      <c r="J169" s="1" t="s">
        <v>1414</v>
      </c>
      <c r="K169" s="1" t="s">
        <v>35</v>
      </c>
      <c r="L169" s="1">
        <v>79</v>
      </c>
      <c r="M169" s="2" t="s">
        <v>1695</v>
      </c>
      <c r="N169" s="2"/>
      <c r="O169" s="2" t="s">
        <v>1706</v>
      </c>
      <c r="P169" s="2" t="s">
        <v>1707</v>
      </c>
      <c r="Q169" s="11" t="s">
        <v>1708</v>
      </c>
      <c r="R169" s="5">
        <v>16200000</v>
      </c>
    </row>
    <row r="170" spans="1:18" ht="27.6">
      <c r="A170" s="1" t="s">
        <v>162</v>
      </c>
      <c r="B170" s="4">
        <v>38139</v>
      </c>
      <c r="C170" s="1" t="s">
        <v>158</v>
      </c>
      <c r="D170" s="5">
        <v>63000</v>
      </c>
      <c r="E170" s="6">
        <v>79</v>
      </c>
      <c r="F170" s="5">
        <f>D170*E170</f>
        <v>4977000</v>
      </c>
      <c r="G170" s="5"/>
      <c r="H170" s="6"/>
      <c r="I170" s="5"/>
      <c r="J170" s="1" t="s">
        <v>1709</v>
      </c>
      <c r="K170" s="1" t="s">
        <v>35</v>
      </c>
      <c r="L170" s="1">
        <v>80</v>
      </c>
      <c r="M170" s="2" t="s">
        <v>1695</v>
      </c>
      <c r="N170" s="2" t="s">
        <v>1710</v>
      </c>
      <c r="O170" s="2" t="s">
        <v>1711</v>
      </c>
      <c r="P170" s="2" t="s">
        <v>1712</v>
      </c>
      <c r="Q170" s="11" t="s">
        <v>1269</v>
      </c>
      <c r="R170" s="5">
        <v>5000000</v>
      </c>
    </row>
    <row r="171" spans="1:18" ht="41.4">
      <c r="A171" s="1" t="s">
        <v>163</v>
      </c>
      <c r="B171" s="4">
        <v>38146</v>
      </c>
      <c r="C171" s="1" t="s">
        <v>158</v>
      </c>
      <c r="D171" s="5"/>
      <c r="E171" s="6"/>
      <c r="F171" s="5"/>
      <c r="G171" s="5">
        <v>228000</v>
      </c>
      <c r="H171" s="6">
        <v>80</v>
      </c>
      <c r="I171" s="5">
        <f>G171*H171</f>
        <v>18240000</v>
      </c>
      <c r="J171" s="1" t="s">
        <v>1271</v>
      </c>
      <c r="K171" s="1" t="s">
        <v>35</v>
      </c>
      <c r="L171" s="1">
        <v>81</v>
      </c>
      <c r="M171" s="2" t="s">
        <v>1695</v>
      </c>
      <c r="N171" s="2"/>
      <c r="O171" s="2" t="s">
        <v>1713</v>
      </c>
      <c r="P171" s="2" t="s">
        <v>1714</v>
      </c>
      <c r="Q171" s="11" t="s">
        <v>1715</v>
      </c>
      <c r="R171" s="5">
        <v>18240000</v>
      </c>
    </row>
    <row r="172" spans="1:18" ht="27.6">
      <c r="A172" s="1" t="s">
        <v>164</v>
      </c>
      <c r="B172" s="4">
        <v>38153</v>
      </c>
      <c r="C172" s="1" t="s">
        <v>158</v>
      </c>
      <c r="D172" s="5">
        <v>180000</v>
      </c>
      <c r="E172" s="6">
        <v>75</v>
      </c>
      <c r="F172" s="5">
        <f>D172*E172</f>
        <v>13500000</v>
      </c>
      <c r="G172" s="5"/>
      <c r="H172" s="6"/>
      <c r="I172" s="5"/>
      <c r="J172" s="1" t="s">
        <v>1705</v>
      </c>
      <c r="K172" s="1" t="s">
        <v>35</v>
      </c>
      <c r="L172" s="1">
        <v>82</v>
      </c>
      <c r="M172" s="2" t="s">
        <v>1695</v>
      </c>
      <c r="N172" s="2" t="s">
        <v>1716</v>
      </c>
      <c r="O172" s="2" t="s">
        <v>1717</v>
      </c>
      <c r="P172" s="2" t="s">
        <v>165</v>
      </c>
      <c r="Q172" s="11" t="s">
        <v>1450</v>
      </c>
      <c r="R172" s="5">
        <v>13500000</v>
      </c>
    </row>
    <row r="173" spans="1:18" ht="27.6">
      <c r="A173" s="1" t="s">
        <v>166</v>
      </c>
      <c r="B173" s="4">
        <v>38154</v>
      </c>
      <c r="C173" s="1" t="s">
        <v>158</v>
      </c>
      <c r="D173" s="5">
        <v>150000</v>
      </c>
      <c r="E173" s="6">
        <v>72</v>
      </c>
      <c r="F173" s="5">
        <f>D173*E173</f>
        <v>10800000</v>
      </c>
      <c r="G173" s="5"/>
      <c r="H173" s="6"/>
      <c r="I173" s="5"/>
      <c r="J173" s="1" t="s">
        <v>1694</v>
      </c>
      <c r="K173" s="1" t="s">
        <v>35</v>
      </c>
      <c r="L173" s="1">
        <v>83</v>
      </c>
      <c r="M173" s="2" t="s">
        <v>1695</v>
      </c>
      <c r="N173" s="2" t="s">
        <v>1718</v>
      </c>
      <c r="O173" s="2" t="s">
        <v>1719</v>
      </c>
      <c r="P173" s="2" t="s">
        <v>167</v>
      </c>
      <c r="Q173" s="11" t="s">
        <v>1703</v>
      </c>
      <c r="R173" s="5">
        <v>10800000</v>
      </c>
    </row>
    <row r="174" spans="1:18" ht="41.4">
      <c r="A174" s="1" t="s">
        <v>168</v>
      </c>
      <c r="B174" s="4">
        <v>38159</v>
      </c>
      <c r="C174" s="1" t="s">
        <v>158</v>
      </c>
      <c r="D174" s="5"/>
      <c r="E174" s="6"/>
      <c r="F174" s="5"/>
      <c r="G174" s="5">
        <v>330000</v>
      </c>
      <c r="H174" s="6">
        <v>65</v>
      </c>
      <c r="I174" s="5">
        <f>G174*H174</f>
        <v>21450000</v>
      </c>
      <c r="J174" s="1" t="s">
        <v>1720</v>
      </c>
      <c r="K174" s="1" t="s">
        <v>45</v>
      </c>
      <c r="L174" s="1">
        <v>76</v>
      </c>
      <c r="M174" s="2" t="s">
        <v>1695</v>
      </c>
      <c r="N174" s="2"/>
      <c r="O174" s="2" t="s">
        <v>1721</v>
      </c>
      <c r="P174" s="2" t="s">
        <v>1722</v>
      </c>
      <c r="Q174" s="11" t="s">
        <v>1723</v>
      </c>
      <c r="R174" s="5">
        <v>21450000</v>
      </c>
    </row>
    <row r="175" spans="1:18" ht="27.6">
      <c r="A175" s="1" t="s">
        <v>169</v>
      </c>
      <c r="B175" s="4">
        <v>38166</v>
      </c>
      <c r="C175" s="1" t="s">
        <v>158</v>
      </c>
      <c r="D175" s="5">
        <v>10000</v>
      </c>
      <c r="E175" s="6">
        <v>65</v>
      </c>
      <c r="F175" s="5">
        <f t="shared" ref="F175:F189" si="2">D175*E175</f>
        <v>650000</v>
      </c>
      <c r="G175" s="5"/>
      <c r="H175" s="6"/>
      <c r="I175" s="5"/>
      <c r="J175" s="1" t="s">
        <v>1724</v>
      </c>
      <c r="K175" s="1" t="s">
        <v>35</v>
      </c>
      <c r="L175" s="1">
        <v>84</v>
      </c>
      <c r="M175" s="2" t="s">
        <v>1695</v>
      </c>
      <c r="N175" s="2" t="s">
        <v>1725</v>
      </c>
      <c r="O175" s="2" t="s">
        <v>1726</v>
      </c>
      <c r="P175" s="31" t="s">
        <v>1727</v>
      </c>
      <c r="Q175" s="32" t="s">
        <v>1450</v>
      </c>
      <c r="R175" s="33">
        <v>9750000</v>
      </c>
    </row>
    <row r="176" spans="1:18" ht="27.6">
      <c r="A176" s="1" t="s">
        <v>169</v>
      </c>
      <c r="B176" s="4">
        <v>38166</v>
      </c>
      <c r="C176" s="1" t="s">
        <v>158</v>
      </c>
      <c r="D176" s="5">
        <v>5000</v>
      </c>
      <c r="E176" s="6">
        <v>65</v>
      </c>
      <c r="F176" s="5">
        <f t="shared" si="2"/>
        <v>325000</v>
      </c>
      <c r="G176" s="5"/>
      <c r="H176" s="6"/>
      <c r="I176" s="5"/>
      <c r="J176" s="1" t="s">
        <v>1728</v>
      </c>
      <c r="K176" s="1" t="s">
        <v>35</v>
      </c>
      <c r="L176" s="1">
        <v>85</v>
      </c>
      <c r="M176" s="2" t="s">
        <v>1695</v>
      </c>
      <c r="N176" s="2" t="s">
        <v>1725</v>
      </c>
      <c r="O176" s="2" t="s">
        <v>170</v>
      </c>
      <c r="P176" s="31"/>
      <c r="Q176" s="32"/>
      <c r="R176" s="33"/>
    </row>
    <row r="177" spans="1:18" ht="27.6">
      <c r="A177" s="1" t="s">
        <v>169</v>
      </c>
      <c r="B177" s="4">
        <v>38166</v>
      </c>
      <c r="C177" s="1" t="s">
        <v>158</v>
      </c>
      <c r="D177" s="5">
        <v>5000</v>
      </c>
      <c r="E177" s="6">
        <v>65</v>
      </c>
      <c r="F177" s="5">
        <f t="shared" si="2"/>
        <v>325000</v>
      </c>
      <c r="G177" s="5"/>
      <c r="H177" s="6"/>
      <c r="I177" s="5"/>
      <c r="J177" s="1" t="s">
        <v>1729</v>
      </c>
      <c r="K177" s="1" t="s">
        <v>35</v>
      </c>
      <c r="L177" s="1">
        <v>86</v>
      </c>
      <c r="M177" s="2" t="s">
        <v>1695</v>
      </c>
      <c r="N177" s="2" t="s">
        <v>1725</v>
      </c>
      <c r="O177" s="2" t="s">
        <v>171</v>
      </c>
      <c r="P177" s="31"/>
      <c r="Q177" s="32"/>
      <c r="R177" s="33"/>
    </row>
    <row r="178" spans="1:18" ht="27.6">
      <c r="A178" s="1" t="s">
        <v>169</v>
      </c>
      <c r="B178" s="4">
        <v>38166</v>
      </c>
      <c r="C178" s="1" t="s">
        <v>158</v>
      </c>
      <c r="D178" s="5">
        <v>8000</v>
      </c>
      <c r="E178" s="6">
        <v>65</v>
      </c>
      <c r="F178" s="5">
        <f t="shared" si="2"/>
        <v>520000</v>
      </c>
      <c r="G178" s="5"/>
      <c r="H178" s="6"/>
      <c r="I178" s="5"/>
      <c r="J178" s="1" t="s">
        <v>1730</v>
      </c>
      <c r="K178" s="1" t="s">
        <v>35</v>
      </c>
      <c r="L178" s="1">
        <v>87</v>
      </c>
      <c r="M178" s="2" t="s">
        <v>1695</v>
      </c>
      <c r="N178" s="2" t="s">
        <v>1725</v>
      </c>
      <c r="O178" s="2" t="s">
        <v>172</v>
      </c>
      <c r="P178" s="31"/>
      <c r="Q178" s="32"/>
      <c r="R178" s="33"/>
    </row>
    <row r="179" spans="1:18" ht="27.6">
      <c r="A179" s="1" t="s">
        <v>169</v>
      </c>
      <c r="B179" s="4">
        <v>38166</v>
      </c>
      <c r="C179" s="1" t="s">
        <v>158</v>
      </c>
      <c r="D179" s="5">
        <v>5000</v>
      </c>
      <c r="E179" s="6">
        <v>65</v>
      </c>
      <c r="F179" s="5">
        <f t="shared" si="2"/>
        <v>325000</v>
      </c>
      <c r="G179" s="5"/>
      <c r="H179" s="6"/>
      <c r="I179" s="5"/>
      <c r="J179" s="1" t="s">
        <v>1699</v>
      </c>
      <c r="K179" s="1" t="s">
        <v>35</v>
      </c>
      <c r="L179" s="1">
        <v>88</v>
      </c>
      <c r="M179" s="2" t="s">
        <v>1695</v>
      </c>
      <c r="N179" s="2" t="s">
        <v>1725</v>
      </c>
      <c r="O179" s="2" t="s">
        <v>173</v>
      </c>
      <c r="P179" s="31"/>
      <c r="Q179" s="32"/>
      <c r="R179" s="33"/>
    </row>
    <row r="180" spans="1:18" ht="27.6">
      <c r="A180" s="1" t="s">
        <v>169</v>
      </c>
      <c r="B180" s="4">
        <v>38166</v>
      </c>
      <c r="C180" s="1" t="s">
        <v>158</v>
      </c>
      <c r="D180" s="5">
        <v>5000</v>
      </c>
      <c r="E180" s="6">
        <v>65</v>
      </c>
      <c r="F180" s="5">
        <f t="shared" si="2"/>
        <v>325000</v>
      </c>
      <c r="G180" s="5"/>
      <c r="H180" s="6"/>
      <c r="I180" s="5"/>
      <c r="J180" s="1" t="s">
        <v>1731</v>
      </c>
      <c r="K180" s="1" t="s">
        <v>35</v>
      </c>
      <c r="L180" s="1">
        <v>89</v>
      </c>
      <c r="M180" s="2" t="s">
        <v>1695</v>
      </c>
      <c r="N180" s="2" t="s">
        <v>1725</v>
      </c>
      <c r="O180" s="2" t="s">
        <v>174</v>
      </c>
      <c r="P180" s="31"/>
      <c r="Q180" s="32"/>
      <c r="R180" s="33"/>
    </row>
    <row r="181" spans="1:18" ht="27.6">
      <c r="A181" s="1" t="s">
        <v>169</v>
      </c>
      <c r="B181" s="4">
        <v>38166</v>
      </c>
      <c r="C181" s="1" t="s">
        <v>158</v>
      </c>
      <c r="D181" s="5">
        <v>2000</v>
      </c>
      <c r="E181" s="6">
        <v>65</v>
      </c>
      <c r="F181" s="5">
        <f t="shared" si="2"/>
        <v>130000</v>
      </c>
      <c r="G181" s="5"/>
      <c r="H181" s="6"/>
      <c r="I181" s="5"/>
      <c r="J181" s="1" t="s">
        <v>1732</v>
      </c>
      <c r="K181" s="1" t="s">
        <v>35</v>
      </c>
      <c r="L181" s="1">
        <v>90</v>
      </c>
      <c r="M181" s="2" t="s">
        <v>1695</v>
      </c>
      <c r="N181" s="2" t="s">
        <v>1725</v>
      </c>
      <c r="O181" s="2" t="s">
        <v>175</v>
      </c>
      <c r="P181" s="31"/>
      <c r="Q181" s="32"/>
      <c r="R181" s="33"/>
    </row>
    <row r="182" spans="1:18" ht="27.6">
      <c r="A182" s="1" t="s">
        <v>169</v>
      </c>
      <c r="B182" s="4">
        <v>38166</v>
      </c>
      <c r="C182" s="1" t="s">
        <v>158</v>
      </c>
      <c r="D182" s="5">
        <v>3000</v>
      </c>
      <c r="E182" s="6">
        <v>65</v>
      </c>
      <c r="F182" s="5">
        <f t="shared" si="2"/>
        <v>195000</v>
      </c>
      <c r="G182" s="5"/>
      <c r="H182" s="6"/>
      <c r="I182" s="5"/>
      <c r="J182" s="1" t="s">
        <v>1733</v>
      </c>
      <c r="K182" s="1" t="s">
        <v>35</v>
      </c>
      <c r="L182" s="1">
        <v>91</v>
      </c>
      <c r="M182" s="2" t="s">
        <v>1695</v>
      </c>
      <c r="N182" s="2" t="s">
        <v>1725</v>
      </c>
      <c r="O182" s="2" t="s">
        <v>176</v>
      </c>
      <c r="P182" s="31"/>
      <c r="Q182" s="32"/>
      <c r="R182" s="33"/>
    </row>
    <row r="183" spans="1:18" ht="27.6">
      <c r="A183" s="1" t="s">
        <v>169</v>
      </c>
      <c r="B183" s="4">
        <v>38166</v>
      </c>
      <c r="C183" s="1" t="s">
        <v>158</v>
      </c>
      <c r="D183" s="5">
        <v>10000</v>
      </c>
      <c r="E183" s="6">
        <v>65</v>
      </c>
      <c r="F183" s="5">
        <f t="shared" si="2"/>
        <v>650000</v>
      </c>
      <c r="G183" s="5"/>
      <c r="H183" s="6"/>
      <c r="I183" s="5"/>
      <c r="J183" s="1" t="s">
        <v>1730</v>
      </c>
      <c r="K183" s="1" t="s">
        <v>35</v>
      </c>
      <c r="L183" s="1">
        <v>92</v>
      </c>
      <c r="M183" s="2" t="s">
        <v>1695</v>
      </c>
      <c r="N183" s="2" t="s">
        <v>1725</v>
      </c>
      <c r="O183" s="2" t="s">
        <v>177</v>
      </c>
      <c r="P183" s="31"/>
      <c r="Q183" s="32"/>
      <c r="R183" s="33"/>
    </row>
    <row r="184" spans="1:18" ht="27.6">
      <c r="A184" s="1" t="s">
        <v>169</v>
      </c>
      <c r="B184" s="4">
        <v>38166</v>
      </c>
      <c r="C184" s="1" t="s">
        <v>158</v>
      </c>
      <c r="D184" s="5">
        <v>2000</v>
      </c>
      <c r="E184" s="6">
        <v>65</v>
      </c>
      <c r="F184" s="5">
        <f t="shared" si="2"/>
        <v>130000</v>
      </c>
      <c r="G184" s="5"/>
      <c r="H184" s="6"/>
      <c r="I184" s="5"/>
      <c r="J184" s="1" t="s">
        <v>1734</v>
      </c>
      <c r="K184" s="1" t="s">
        <v>35</v>
      </c>
      <c r="L184" s="1">
        <v>93</v>
      </c>
      <c r="M184" s="2" t="s">
        <v>1695</v>
      </c>
      <c r="N184" s="2" t="s">
        <v>1725</v>
      </c>
      <c r="O184" s="2" t="s">
        <v>178</v>
      </c>
      <c r="P184" s="31"/>
      <c r="Q184" s="32"/>
      <c r="R184" s="33"/>
    </row>
    <row r="185" spans="1:18" ht="27.6">
      <c r="A185" s="1" t="s">
        <v>169</v>
      </c>
      <c r="B185" s="4">
        <v>38166</v>
      </c>
      <c r="C185" s="1" t="s">
        <v>158</v>
      </c>
      <c r="D185" s="5">
        <v>10000</v>
      </c>
      <c r="E185" s="6">
        <v>65</v>
      </c>
      <c r="F185" s="5">
        <f t="shared" si="2"/>
        <v>650000</v>
      </c>
      <c r="G185" s="5"/>
      <c r="H185" s="6"/>
      <c r="I185" s="5"/>
      <c r="J185" s="1" t="s">
        <v>1735</v>
      </c>
      <c r="K185" s="1" t="s">
        <v>35</v>
      </c>
      <c r="L185" s="1">
        <v>94</v>
      </c>
      <c r="M185" s="2" t="s">
        <v>1695</v>
      </c>
      <c r="N185" s="2" t="s">
        <v>1725</v>
      </c>
      <c r="O185" s="2" t="s">
        <v>179</v>
      </c>
      <c r="P185" s="31"/>
      <c r="Q185" s="32"/>
      <c r="R185" s="33"/>
    </row>
    <row r="186" spans="1:18" ht="27.6">
      <c r="A186" s="1" t="s">
        <v>169</v>
      </c>
      <c r="B186" s="4">
        <v>38166</v>
      </c>
      <c r="C186" s="1" t="s">
        <v>158</v>
      </c>
      <c r="D186" s="5">
        <v>10000</v>
      </c>
      <c r="E186" s="6">
        <v>65</v>
      </c>
      <c r="F186" s="5">
        <f t="shared" si="2"/>
        <v>650000</v>
      </c>
      <c r="G186" s="5"/>
      <c r="H186" s="6"/>
      <c r="I186" s="5"/>
      <c r="J186" s="1" t="s">
        <v>1736</v>
      </c>
      <c r="K186" s="1" t="s">
        <v>35</v>
      </c>
      <c r="L186" s="1">
        <v>95</v>
      </c>
      <c r="M186" s="2" t="s">
        <v>1695</v>
      </c>
      <c r="N186" s="2" t="s">
        <v>1725</v>
      </c>
      <c r="O186" s="2" t="s">
        <v>180</v>
      </c>
      <c r="P186" s="31"/>
      <c r="Q186" s="32"/>
      <c r="R186" s="33"/>
    </row>
    <row r="187" spans="1:18" ht="27.6">
      <c r="A187" s="1" t="s">
        <v>169</v>
      </c>
      <c r="B187" s="4">
        <v>38166</v>
      </c>
      <c r="C187" s="1" t="s">
        <v>158</v>
      </c>
      <c r="D187" s="5">
        <v>10000</v>
      </c>
      <c r="E187" s="6">
        <v>65</v>
      </c>
      <c r="F187" s="5">
        <f t="shared" si="2"/>
        <v>650000</v>
      </c>
      <c r="G187" s="5"/>
      <c r="H187" s="6"/>
      <c r="I187" s="5"/>
      <c r="J187" s="1" t="s">
        <v>1737</v>
      </c>
      <c r="K187" s="1" t="s">
        <v>35</v>
      </c>
      <c r="L187" s="1">
        <v>96</v>
      </c>
      <c r="M187" s="2" t="s">
        <v>1695</v>
      </c>
      <c r="N187" s="2" t="s">
        <v>1725</v>
      </c>
      <c r="O187" s="2" t="s">
        <v>181</v>
      </c>
      <c r="P187" s="31"/>
      <c r="Q187" s="32"/>
      <c r="R187" s="33"/>
    </row>
    <row r="188" spans="1:18" ht="27.6">
      <c r="A188" s="1" t="s">
        <v>169</v>
      </c>
      <c r="B188" s="4">
        <v>38166</v>
      </c>
      <c r="C188" s="1" t="s">
        <v>158</v>
      </c>
      <c r="D188" s="5">
        <v>65000</v>
      </c>
      <c r="E188" s="6">
        <v>65</v>
      </c>
      <c r="F188" s="5">
        <f t="shared" si="2"/>
        <v>4225000</v>
      </c>
      <c r="G188" s="5"/>
      <c r="H188" s="6"/>
      <c r="I188" s="5"/>
      <c r="J188" s="1" t="s">
        <v>182</v>
      </c>
      <c r="K188" s="1" t="s">
        <v>35</v>
      </c>
      <c r="L188" s="1">
        <v>97</v>
      </c>
      <c r="M188" s="2" t="s">
        <v>1738</v>
      </c>
      <c r="N188" s="2" t="s">
        <v>1739</v>
      </c>
      <c r="O188" s="2" t="s">
        <v>183</v>
      </c>
      <c r="P188" s="31"/>
      <c r="Q188" s="32"/>
      <c r="R188" s="33"/>
    </row>
    <row r="189" spans="1:18" ht="27.6">
      <c r="A189" s="1" t="s">
        <v>184</v>
      </c>
      <c r="B189" s="4">
        <v>38167</v>
      </c>
      <c r="C189" s="1" t="s">
        <v>158</v>
      </c>
      <c r="D189" s="5">
        <v>100000</v>
      </c>
      <c r="E189" s="6">
        <v>65</v>
      </c>
      <c r="F189" s="5">
        <f t="shared" si="2"/>
        <v>6500000</v>
      </c>
      <c r="G189" s="5"/>
      <c r="H189" s="6"/>
      <c r="I189" s="5"/>
      <c r="J189" s="1" t="s">
        <v>1740</v>
      </c>
      <c r="K189" s="1" t="s">
        <v>35</v>
      </c>
      <c r="L189" s="1">
        <v>98</v>
      </c>
      <c r="M189" s="2" t="s">
        <v>1741</v>
      </c>
      <c r="N189" s="2" t="s">
        <v>1742</v>
      </c>
      <c r="O189" s="2" t="s">
        <v>1743</v>
      </c>
      <c r="P189" s="2" t="s">
        <v>1744</v>
      </c>
      <c r="Q189" s="11" t="s">
        <v>1607</v>
      </c>
      <c r="R189" s="5">
        <v>6500000</v>
      </c>
    </row>
    <row r="190" spans="1:18" ht="41.4">
      <c r="A190" s="1" t="s">
        <v>185</v>
      </c>
      <c r="B190" s="4">
        <v>38168</v>
      </c>
      <c r="C190" s="1" t="s">
        <v>158</v>
      </c>
      <c r="D190" s="5"/>
      <c r="E190" s="6"/>
      <c r="F190" s="5"/>
      <c r="G190" s="5">
        <v>150000</v>
      </c>
      <c r="H190" s="6">
        <v>66</v>
      </c>
      <c r="I190" s="5">
        <f>G190*H190</f>
        <v>9900000</v>
      </c>
      <c r="J190" s="1" t="s">
        <v>1745</v>
      </c>
      <c r="K190" s="1" t="s">
        <v>35</v>
      </c>
      <c r="L190" s="1">
        <v>99</v>
      </c>
      <c r="M190" s="2" t="s">
        <v>1746</v>
      </c>
      <c r="N190" s="2"/>
      <c r="O190" s="2" t="s">
        <v>1747</v>
      </c>
      <c r="P190" s="2" t="s">
        <v>1748</v>
      </c>
      <c r="Q190" s="11" t="s">
        <v>1749</v>
      </c>
      <c r="R190" s="5">
        <v>24056300</v>
      </c>
    </row>
    <row r="191" spans="1:18" ht="41.4">
      <c r="A191" s="1" t="s">
        <v>186</v>
      </c>
      <c r="B191" s="4">
        <v>38170</v>
      </c>
      <c r="C191" s="1" t="s">
        <v>158</v>
      </c>
      <c r="D191" s="5"/>
      <c r="E191" s="6"/>
      <c r="F191" s="5"/>
      <c r="G191" s="5">
        <v>50000</v>
      </c>
      <c r="H191" s="6">
        <v>65.8</v>
      </c>
      <c r="I191" s="5">
        <f>G191*H191</f>
        <v>3290000</v>
      </c>
      <c r="J191" s="1" t="s">
        <v>58</v>
      </c>
      <c r="K191" s="1" t="s">
        <v>35</v>
      </c>
      <c r="L191" s="1">
        <v>100</v>
      </c>
      <c r="M191" s="2" t="s">
        <v>1750</v>
      </c>
      <c r="N191" s="2" t="s">
        <v>1751</v>
      </c>
      <c r="O191" s="2" t="s">
        <v>1752</v>
      </c>
      <c r="P191" s="2" t="s">
        <v>1753</v>
      </c>
      <c r="Q191" s="11" t="s">
        <v>1754</v>
      </c>
      <c r="R191" s="5">
        <v>73721300</v>
      </c>
    </row>
    <row r="192" spans="1:18" ht="27.6">
      <c r="A192" s="1" t="s">
        <v>187</v>
      </c>
      <c r="B192" s="4">
        <v>38182</v>
      </c>
      <c r="C192" s="1" t="s">
        <v>158</v>
      </c>
      <c r="D192" s="5">
        <v>50000</v>
      </c>
      <c r="E192" s="6">
        <v>55</v>
      </c>
      <c r="F192" s="5">
        <f>D192*E192</f>
        <v>2750000</v>
      </c>
      <c r="G192" s="5"/>
      <c r="H192" s="6"/>
      <c r="I192" s="5"/>
      <c r="J192" s="1" t="s">
        <v>1755</v>
      </c>
      <c r="K192" s="1" t="s">
        <v>35</v>
      </c>
      <c r="L192" s="1">
        <v>101</v>
      </c>
      <c r="M192" s="2" t="s">
        <v>1756</v>
      </c>
      <c r="N192" s="2" t="s">
        <v>1757</v>
      </c>
      <c r="O192" s="2" t="s">
        <v>1758</v>
      </c>
      <c r="P192" s="2" t="s">
        <v>1759</v>
      </c>
      <c r="Q192" s="11" t="s">
        <v>1760</v>
      </c>
      <c r="R192" s="5">
        <v>2750000</v>
      </c>
    </row>
    <row r="193" spans="1:18" ht="27.6">
      <c r="A193" s="1" t="s">
        <v>188</v>
      </c>
      <c r="B193" s="4">
        <v>38182</v>
      </c>
      <c r="C193" s="1" t="s">
        <v>158</v>
      </c>
      <c r="D193" s="5"/>
      <c r="E193" s="6"/>
      <c r="F193" s="5"/>
      <c r="G193" s="5">
        <v>95000</v>
      </c>
      <c r="H193" s="6">
        <v>65.5</v>
      </c>
      <c r="I193" s="5">
        <f>G193*H193</f>
        <v>6222500</v>
      </c>
      <c r="J193" s="1" t="s">
        <v>189</v>
      </c>
      <c r="K193" s="1" t="s">
        <v>95</v>
      </c>
      <c r="L193" s="1">
        <v>70</v>
      </c>
      <c r="M193" s="2" t="s">
        <v>1761</v>
      </c>
      <c r="N193" s="2" t="s">
        <v>1762</v>
      </c>
      <c r="O193" s="2" t="s">
        <v>1763</v>
      </c>
      <c r="P193" s="31" t="s">
        <v>1764</v>
      </c>
      <c r="Q193" s="32" t="s">
        <v>1765</v>
      </c>
      <c r="R193" s="33">
        <v>6550000</v>
      </c>
    </row>
    <row r="194" spans="1:18" ht="27.6">
      <c r="A194" s="1" t="s">
        <v>188</v>
      </c>
      <c r="B194" s="4">
        <v>38182</v>
      </c>
      <c r="C194" s="1" t="s">
        <v>158</v>
      </c>
      <c r="D194" s="5"/>
      <c r="E194" s="6"/>
      <c r="F194" s="5"/>
      <c r="G194" s="5">
        <v>5000</v>
      </c>
      <c r="H194" s="6">
        <v>65.5</v>
      </c>
      <c r="I194" s="5">
        <f>G194*H194</f>
        <v>327500</v>
      </c>
      <c r="J194" s="1" t="s">
        <v>189</v>
      </c>
      <c r="K194" s="1" t="s">
        <v>95</v>
      </c>
      <c r="L194" s="1">
        <v>71</v>
      </c>
      <c r="M194" s="2" t="s">
        <v>1761</v>
      </c>
      <c r="N194" s="2" t="s">
        <v>1762</v>
      </c>
      <c r="O194" s="2" t="s">
        <v>1763</v>
      </c>
      <c r="P194" s="31"/>
      <c r="Q194" s="32"/>
      <c r="R194" s="33"/>
    </row>
    <row r="195" spans="1:18" s="9" customFormat="1">
      <c r="A195" s="1" t="s">
        <v>1766</v>
      </c>
      <c r="B195" s="4">
        <v>38098</v>
      </c>
      <c r="C195" s="1" t="s">
        <v>190</v>
      </c>
      <c r="D195" s="5">
        <v>35000</v>
      </c>
      <c r="E195" s="6">
        <v>95</v>
      </c>
      <c r="F195" s="5">
        <f t="shared" ref="F195:F203" si="3">D195*E195</f>
        <v>3325000</v>
      </c>
      <c r="G195" s="5"/>
      <c r="H195" s="6"/>
      <c r="I195" s="5"/>
      <c r="J195" s="1" t="s">
        <v>1767</v>
      </c>
      <c r="K195" s="1" t="s">
        <v>35</v>
      </c>
      <c r="L195" s="1"/>
      <c r="M195" s="2" t="s">
        <v>1768</v>
      </c>
      <c r="N195" s="2"/>
      <c r="O195" s="2" t="s">
        <v>1769</v>
      </c>
      <c r="P195" s="19" t="s">
        <v>1770</v>
      </c>
      <c r="Q195" s="21" t="s">
        <v>1771</v>
      </c>
      <c r="R195" s="23" t="s">
        <v>4078</v>
      </c>
    </row>
    <row r="196" spans="1:18" s="9" customFormat="1">
      <c r="A196" s="1" t="s">
        <v>1766</v>
      </c>
      <c r="B196" s="4">
        <v>38098</v>
      </c>
      <c r="C196" s="1" t="s">
        <v>190</v>
      </c>
      <c r="D196" s="5">
        <v>50000</v>
      </c>
      <c r="E196" s="6">
        <v>95</v>
      </c>
      <c r="F196" s="5">
        <f t="shared" si="3"/>
        <v>4750000</v>
      </c>
      <c r="G196" s="5"/>
      <c r="H196" s="6"/>
      <c r="I196" s="5"/>
      <c r="J196" s="1" t="s">
        <v>1772</v>
      </c>
      <c r="K196" s="1" t="s">
        <v>35</v>
      </c>
      <c r="L196" s="1"/>
      <c r="M196" s="2" t="s">
        <v>1768</v>
      </c>
      <c r="N196" s="2"/>
      <c r="O196" s="2" t="s">
        <v>1769</v>
      </c>
      <c r="P196" s="25"/>
      <c r="Q196" s="26"/>
      <c r="R196" s="27"/>
    </row>
    <row r="197" spans="1:18" s="9" customFormat="1">
      <c r="A197" s="1" t="s">
        <v>1766</v>
      </c>
      <c r="B197" s="4">
        <v>38098</v>
      </c>
      <c r="C197" s="1" t="s">
        <v>190</v>
      </c>
      <c r="D197" s="5">
        <v>100000</v>
      </c>
      <c r="E197" s="6">
        <v>95</v>
      </c>
      <c r="F197" s="5">
        <f t="shared" si="3"/>
        <v>9500000</v>
      </c>
      <c r="G197" s="5"/>
      <c r="H197" s="6"/>
      <c r="I197" s="5"/>
      <c r="J197" s="1" t="s">
        <v>1773</v>
      </c>
      <c r="K197" s="1" t="s">
        <v>35</v>
      </c>
      <c r="L197" s="1"/>
      <c r="M197" s="2" t="s">
        <v>1768</v>
      </c>
      <c r="N197" s="2"/>
      <c r="O197" s="2" t="s">
        <v>191</v>
      </c>
      <c r="P197" s="20"/>
      <c r="Q197" s="22"/>
      <c r="R197" s="24"/>
    </row>
    <row r="198" spans="1:18" s="9" customFormat="1" ht="27.6">
      <c r="A198" s="1" t="s">
        <v>1766</v>
      </c>
      <c r="B198" s="4">
        <v>38098</v>
      </c>
      <c r="C198" s="1" t="s">
        <v>190</v>
      </c>
      <c r="D198" s="5">
        <v>121000</v>
      </c>
      <c r="E198" s="6">
        <v>102</v>
      </c>
      <c r="F198" s="5">
        <f t="shared" si="3"/>
        <v>12342000</v>
      </c>
      <c r="G198" s="5"/>
      <c r="H198" s="6"/>
      <c r="I198" s="5"/>
      <c r="J198" s="1" t="s">
        <v>1774</v>
      </c>
      <c r="K198" s="1" t="s">
        <v>35</v>
      </c>
      <c r="L198" s="1"/>
      <c r="M198" s="2" t="s">
        <v>1768</v>
      </c>
      <c r="N198" s="2" t="s">
        <v>1775</v>
      </c>
      <c r="O198" s="2" t="s">
        <v>191</v>
      </c>
      <c r="P198" s="2" t="s">
        <v>192</v>
      </c>
      <c r="Q198" s="11" t="s">
        <v>1776</v>
      </c>
      <c r="R198" s="5">
        <v>12342000</v>
      </c>
    </row>
    <row r="199" spans="1:18" s="9" customFormat="1">
      <c r="A199" s="1" t="s">
        <v>193</v>
      </c>
      <c r="B199" s="4">
        <v>38099</v>
      </c>
      <c r="C199" s="1" t="s">
        <v>190</v>
      </c>
      <c r="D199" s="5">
        <v>40000</v>
      </c>
      <c r="E199" s="6">
        <v>93</v>
      </c>
      <c r="F199" s="5">
        <f t="shared" si="3"/>
        <v>3720000</v>
      </c>
      <c r="G199" s="5"/>
      <c r="H199" s="6"/>
      <c r="I199" s="5"/>
      <c r="J199" s="1" t="s">
        <v>1767</v>
      </c>
      <c r="K199" s="1" t="s">
        <v>35</v>
      </c>
      <c r="L199" s="1"/>
      <c r="M199" s="2" t="s">
        <v>1768</v>
      </c>
      <c r="N199" s="2" t="s">
        <v>1777</v>
      </c>
      <c r="O199" s="2" t="s">
        <v>1778</v>
      </c>
      <c r="P199" s="19" t="s">
        <v>1779</v>
      </c>
      <c r="Q199" s="21" t="s">
        <v>1780</v>
      </c>
      <c r="R199" s="23">
        <v>7440000</v>
      </c>
    </row>
    <row r="200" spans="1:18" s="9" customFormat="1">
      <c r="A200" s="1" t="s">
        <v>193</v>
      </c>
      <c r="B200" s="4">
        <v>38099</v>
      </c>
      <c r="C200" s="1" t="s">
        <v>190</v>
      </c>
      <c r="D200" s="5">
        <v>40000</v>
      </c>
      <c r="E200" s="6">
        <v>93</v>
      </c>
      <c r="F200" s="5">
        <f t="shared" si="3"/>
        <v>3720000</v>
      </c>
      <c r="G200" s="5"/>
      <c r="H200" s="6"/>
      <c r="I200" s="5"/>
      <c r="J200" s="1" t="s">
        <v>1772</v>
      </c>
      <c r="K200" s="1" t="s">
        <v>35</v>
      </c>
      <c r="L200" s="1"/>
      <c r="M200" s="2" t="s">
        <v>1768</v>
      </c>
      <c r="N200" s="2" t="s">
        <v>1777</v>
      </c>
      <c r="O200" s="2" t="s">
        <v>194</v>
      </c>
      <c r="P200" s="20"/>
      <c r="Q200" s="22"/>
      <c r="R200" s="24"/>
    </row>
    <row r="201" spans="1:18" s="9" customFormat="1">
      <c r="A201" s="1" t="s">
        <v>193</v>
      </c>
      <c r="B201" s="4">
        <v>38100</v>
      </c>
      <c r="C201" s="1" t="s">
        <v>190</v>
      </c>
      <c r="D201" s="5">
        <v>100000</v>
      </c>
      <c r="E201" s="6">
        <v>95</v>
      </c>
      <c r="F201" s="5">
        <f t="shared" si="3"/>
        <v>9500000</v>
      </c>
      <c r="G201" s="5"/>
      <c r="H201" s="6"/>
      <c r="I201" s="5"/>
      <c r="J201" s="1" t="s">
        <v>1773</v>
      </c>
      <c r="K201" s="1" t="s">
        <v>35</v>
      </c>
      <c r="L201" s="1"/>
      <c r="M201" s="2" t="s">
        <v>1768</v>
      </c>
      <c r="N201" s="2" t="s">
        <v>1781</v>
      </c>
      <c r="O201" s="2" t="s">
        <v>194</v>
      </c>
      <c r="P201" s="19" t="s">
        <v>1782</v>
      </c>
      <c r="Q201" s="21" t="s">
        <v>1783</v>
      </c>
      <c r="R201" s="23">
        <v>28500000</v>
      </c>
    </row>
    <row r="202" spans="1:18" s="9" customFormat="1">
      <c r="A202" s="1" t="s">
        <v>193</v>
      </c>
      <c r="B202" s="4">
        <v>38100</v>
      </c>
      <c r="C202" s="1" t="s">
        <v>190</v>
      </c>
      <c r="D202" s="5">
        <v>100000</v>
      </c>
      <c r="E202" s="6">
        <v>95</v>
      </c>
      <c r="F202" s="5">
        <f t="shared" si="3"/>
        <v>9500000</v>
      </c>
      <c r="G202" s="5"/>
      <c r="H202" s="6"/>
      <c r="I202" s="5"/>
      <c r="J202" s="1" t="s">
        <v>1774</v>
      </c>
      <c r="K202" s="1" t="s">
        <v>35</v>
      </c>
      <c r="L202" s="1"/>
      <c r="M202" s="2" t="s">
        <v>1768</v>
      </c>
      <c r="N202" s="2" t="s">
        <v>1781</v>
      </c>
      <c r="O202" s="2" t="s">
        <v>195</v>
      </c>
      <c r="P202" s="25" t="s">
        <v>1782</v>
      </c>
      <c r="Q202" s="26" t="s">
        <v>1783</v>
      </c>
      <c r="R202" s="27">
        <v>28500000</v>
      </c>
    </row>
    <row r="203" spans="1:18" s="9" customFormat="1">
      <c r="A203" s="1" t="s">
        <v>193</v>
      </c>
      <c r="B203" s="4">
        <v>38100</v>
      </c>
      <c r="C203" s="1" t="s">
        <v>190</v>
      </c>
      <c r="D203" s="5">
        <v>100000</v>
      </c>
      <c r="E203" s="6">
        <v>95</v>
      </c>
      <c r="F203" s="5">
        <f t="shared" si="3"/>
        <v>9500000</v>
      </c>
      <c r="G203" s="5"/>
      <c r="H203" s="6"/>
      <c r="I203" s="5"/>
      <c r="J203" s="1" t="s">
        <v>1772</v>
      </c>
      <c r="K203" s="1" t="s">
        <v>35</v>
      </c>
      <c r="L203" s="1"/>
      <c r="M203" s="2" t="s">
        <v>1768</v>
      </c>
      <c r="N203" s="2" t="s">
        <v>1781</v>
      </c>
      <c r="O203" s="2" t="s">
        <v>195</v>
      </c>
      <c r="P203" s="20" t="s">
        <v>1782</v>
      </c>
      <c r="Q203" s="22" t="s">
        <v>1783</v>
      </c>
      <c r="R203" s="24">
        <v>28500000</v>
      </c>
    </row>
    <row r="204" spans="1:18" s="9" customFormat="1" ht="41.4">
      <c r="A204" s="1" t="s">
        <v>196</v>
      </c>
      <c r="B204" s="4">
        <v>38100</v>
      </c>
      <c r="C204" s="1" t="s">
        <v>190</v>
      </c>
      <c r="D204" s="5"/>
      <c r="E204" s="6"/>
      <c r="F204" s="5"/>
      <c r="G204" s="5">
        <v>285000</v>
      </c>
      <c r="H204" s="6">
        <v>105</v>
      </c>
      <c r="I204" s="5">
        <f>G204*H204</f>
        <v>29925000</v>
      </c>
      <c r="J204" s="1" t="s">
        <v>1784</v>
      </c>
      <c r="K204" s="1" t="s">
        <v>45</v>
      </c>
      <c r="L204" s="1">
        <v>47</v>
      </c>
      <c r="M204" s="2" t="s">
        <v>1785</v>
      </c>
      <c r="N204" s="2"/>
      <c r="O204" s="2" t="s">
        <v>1786</v>
      </c>
      <c r="P204" s="2" t="s">
        <v>1787</v>
      </c>
      <c r="Q204" s="11" t="s">
        <v>1788</v>
      </c>
      <c r="R204" s="5">
        <v>29925000</v>
      </c>
    </row>
    <row r="205" spans="1:18" s="9" customFormat="1" ht="27.6">
      <c r="A205" s="1" t="s">
        <v>197</v>
      </c>
      <c r="B205" s="4">
        <v>38105</v>
      </c>
      <c r="C205" s="1" t="s">
        <v>190</v>
      </c>
      <c r="D205" s="5"/>
      <c r="E205" s="6"/>
      <c r="F205" s="5"/>
      <c r="G205" s="5">
        <v>50000</v>
      </c>
      <c r="H205" s="6">
        <v>98</v>
      </c>
      <c r="I205" s="5">
        <f>G205*H205</f>
        <v>4900000</v>
      </c>
      <c r="J205" s="1" t="s">
        <v>1789</v>
      </c>
      <c r="K205" s="1" t="s">
        <v>35</v>
      </c>
      <c r="L205" s="1"/>
      <c r="M205" s="2" t="s">
        <v>1785</v>
      </c>
      <c r="N205" s="2"/>
      <c r="O205" s="2" t="s">
        <v>1790</v>
      </c>
      <c r="P205" s="2" t="s">
        <v>1791</v>
      </c>
      <c r="Q205" s="11" t="s">
        <v>1792</v>
      </c>
      <c r="R205" s="5">
        <v>4900000</v>
      </c>
    </row>
    <row r="206" spans="1:18" s="9" customFormat="1">
      <c r="A206" s="1" t="s">
        <v>198</v>
      </c>
      <c r="B206" s="4">
        <v>38107</v>
      </c>
      <c r="C206" s="1" t="s">
        <v>190</v>
      </c>
      <c r="D206" s="5">
        <v>100000</v>
      </c>
      <c r="E206" s="6">
        <v>75</v>
      </c>
      <c r="F206" s="5">
        <f t="shared" ref="F206:F211" si="4">D206*E206</f>
        <v>7500000</v>
      </c>
      <c r="G206" s="5"/>
      <c r="H206" s="6"/>
      <c r="I206" s="5"/>
      <c r="J206" s="1" t="s">
        <v>1793</v>
      </c>
      <c r="K206" s="1" t="s">
        <v>35</v>
      </c>
      <c r="L206" s="1"/>
      <c r="M206" s="2" t="s">
        <v>1785</v>
      </c>
      <c r="N206" s="2" t="s">
        <v>1794</v>
      </c>
      <c r="O206" s="2" t="s">
        <v>1795</v>
      </c>
      <c r="P206" s="19" t="s">
        <v>1796</v>
      </c>
      <c r="Q206" s="21" t="s">
        <v>1450</v>
      </c>
      <c r="R206" s="23">
        <v>15000000</v>
      </c>
    </row>
    <row r="207" spans="1:18" s="9" customFormat="1">
      <c r="A207" s="1" t="s">
        <v>198</v>
      </c>
      <c r="B207" s="4">
        <v>38107</v>
      </c>
      <c r="C207" s="1" t="s">
        <v>190</v>
      </c>
      <c r="D207" s="5">
        <v>50000</v>
      </c>
      <c r="E207" s="6">
        <v>75</v>
      </c>
      <c r="F207" s="5">
        <f t="shared" si="4"/>
        <v>3750000</v>
      </c>
      <c r="G207" s="5"/>
      <c r="H207" s="6"/>
      <c r="I207" s="5"/>
      <c r="J207" s="1" t="s">
        <v>1797</v>
      </c>
      <c r="K207" s="1" t="s">
        <v>35</v>
      </c>
      <c r="L207" s="1"/>
      <c r="M207" s="2" t="s">
        <v>1785</v>
      </c>
      <c r="N207" s="2" t="s">
        <v>1794</v>
      </c>
      <c r="O207" s="2" t="s">
        <v>199</v>
      </c>
      <c r="P207" s="25" t="s">
        <v>1796</v>
      </c>
      <c r="Q207" s="26" t="s">
        <v>1450</v>
      </c>
      <c r="R207" s="27">
        <v>15000000</v>
      </c>
    </row>
    <row r="208" spans="1:18" s="9" customFormat="1">
      <c r="A208" s="1" t="s">
        <v>198</v>
      </c>
      <c r="B208" s="4">
        <v>38107</v>
      </c>
      <c r="C208" s="1" t="s">
        <v>190</v>
      </c>
      <c r="D208" s="5">
        <v>50000</v>
      </c>
      <c r="E208" s="6">
        <v>75</v>
      </c>
      <c r="F208" s="5">
        <f t="shared" si="4"/>
        <v>3750000</v>
      </c>
      <c r="G208" s="5"/>
      <c r="H208" s="6"/>
      <c r="I208" s="5"/>
      <c r="J208" s="1" t="s">
        <v>1798</v>
      </c>
      <c r="K208" s="1" t="s">
        <v>35</v>
      </c>
      <c r="L208" s="1"/>
      <c r="M208" s="2" t="s">
        <v>1785</v>
      </c>
      <c r="N208" s="2" t="s">
        <v>1794</v>
      </c>
      <c r="O208" s="2" t="s">
        <v>199</v>
      </c>
      <c r="P208" s="20" t="s">
        <v>1796</v>
      </c>
      <c r="Q208" s="22" t="s">
        <v>1450</v>
      </c>
      <c r="R208" s="24">
        <v>15000000</v>
      </c>
    </row>
    <row r="209" spans="1:18" s="9" customFormat="1">
      <c r="A209" s="1" t="s">
        <v>200</v>
      </c>
      <c r="B209" s="4">
        <v>38110</v>
      </c>
      <c r="C209" s="1" t="s">
        <v>190</v>
      </c>
      <c r="D209" s="5">
        <v>100000</v>
      </c>
      <c r="E209" s="6">
        <v>72</v>
      </c>
      <c r="F209" s="5">
        <f t="shared" si="4"/>
        <v>7200000</v>
      </c>
      <c r="G209" s="5"/>
      <c r="H209" s="6"/>
      <c r="I209" s="5"/>
      <c r="J209" s="1" t="s">
        <v>1799</v>
      </c>
      <c r="K209" s="1" t="s">
        <v>35</v>
      </c>
      <c r="L209" s="1"/>
      <c r="M209" s="2" t="s">
        <v>1785</v>
      </c>
      <c r="N209" s="2" t="s">
        <v>1800</v>
      </c>
      <c r="O209" s="2" t="s">
        <v>1801</v>
      </c>
      <c r="P209" s="19" t="s">
        <v>1802</v>
      </c>
      <c r="Q209" s="21" t="s">
        <v>1803</v>
      </c>
      <c r="R209" s="23">
        <v>14400000</v>
      </c>
    </row>
    <row r="210" spans="1:18" s="9" customFormat="1">
      <c r="A210" s="1" t="s">
        <v>200</v>
      </c>
      <c r="B210" s="4">
        <v>38110</v>
      </c>
      <c r="C210" s="1" t="s">
        <v>190</v>
      </c>
      <c r="D210" s="5">
        <v>100000</v>
      </c>
      <c r="E210" s="6">
        <v>72</v>
      </c>
      <c r="F210" s="5">
        <f t="shared" si="4"/>
        <v>7200000</v>
      </c>
      <c r="G210" s="5"/>
      <c r="H210" s="6"/>
      <c r="I210" s="5"/>
      <c r="J210" s="1" t="s">
        <v>189</v>
      </c>
      <c r="K210" s="1" t="s">
        <v>35</v>
      </c>
      <c r="L210" s="1"/>
      <c r="M210" s="2" t="s">
        <v>1785</v>
      </c>
      <c r="N210" s="2" t="s">
        <v>1800</v>
      </c>
      <c r="O210" s="2" t="s">
        <v>1801</v>
      </c>
      <c r="P210" s="20" t="s">
        <v>1802</v>
      </c>
      <c r="Q210" s="22" t="s">
        <v>1803</v>
      </c>
      <c r="R210" s="24">
        <v>14400000</v>
      </c>
    </row>
    <row r="211" spans="1:18" s="9" customFormat="1" ht="27.6">
      <c r="A211" s="1" t="s">
        <v>201</v>
      </c>
      <c r="B211" s="4">
        <v>38111</v>
      </c>
      <c r="C211" s="1" t="s">
        <v>190</v>
      </c>
      <c r="D211" s="5">
        <v>400000</v>
      </c>
      <c r="E211" s="6">
        <v>72</v>
      </c>
      <c r="F211" s="5">
        <f t="shared" si="4"/>
        <v>28800000</v>
      </c>
      <c r="G211" s="5"/>
      <c r="H211" s="6"/>
      <c r="I211" s="5"/>
      <c r="J211" s="1" t="s">
        <v>37</v>
      </c>
      <c r="K211" s="1" t="s">
        <v>33</v>
      </c>
      <c r="L211" s="1">
        <v>107</v>
      </c>
      <c r="M211" s="2" t="s">
        <v>1804</v>
      </c>
      <c r="N211" s="2" t="s">
        <v>1805</v>
      </c>
      <c r="O211" s="2" t="s">
        <v>1806</v>
      </c>
      <c r="P211" s="2" t="s">
        <v>1807</v>
      </c>
      <c r="Q211" s="11" t="s">
        <v>1314</v>
      </c>
      <c r="R211" s="5">
        <v>28800000</v>
      </c>
    </row>
    <row r="212" spans="1:18" s="9" customFormat="1" ht="41.4">
      <c r="A212" s="1" t="s">
        <v>202</v>
      </c>
      <c r="B212" s="4">
        <v>38111</v>
      </c>
      <c r="C212" s="1" t="s">
        <v>190</v>
      </c>
      <c r="D212" s="5"/>
      <c r="E212" s="6"/>
      <c r="F212" s="5"/>
      <c r="G212" s="5">
        <v>500000</v>
      </c>
      <c r="H212" s="6">
        <v>87</v>
      </c>
      <c r="I212" s="5">
        <f>G212*H212</f>
        <v>43500000</v>
      </c>
      <c r="J212" s="1" t="s">
        <v>1341</v>
      </c>
      <c r="K212" s="1" t="s">
        <v>45</v>
      </c>
      <c r="L212" s="1">
        <v>52</v>
      </c>
      <c r="M212" s="2" t="s">
        <v>1785</v>
      </c>
      <c r="N212" s="2"/>
      <c r="O212" s="2" t="s">
        <v>1808</v>
      </c>
      <c r="P212" s="2" t="s">
        <v>1809</v>
      </c>
      <c r="Q212" s="11" t="s">
        <v>1810</v>
      </c>
      <c r="R212" s="5">
        <v>43500000</v>
      </c>
    </row>
    <row r="213" spans="1:18" s="9" customFormat="1" ht="41.4">
      <c r="A213" s="1" t="s">
        <v>203</v>
      </c>
      <c r="B213" s="4">
        <v>38112</v>
      </c>
      <c r="C213" s="1" t="s">
        <v>190</v>
      </c>
      <c r="D213" s="5"/>
      <c r="E213" s="6"/>
      <c r="F213" s="5"/>
      <c r="G213" s="5">
        <v>350000</v>
      </c>
      <c r="H213" s="6">
        <v>85</v>
      </c>
      <c r="I213" s="5">
        <f>G213*H213</f>
        <v>29750000</v>
      </c>
      <c r="J213" s="1" t="s">
        <v>60</v>
      </c>
      <c r="K213" s="1" t="s">
        <v>39</v>
      </c>
      <c r="L213" s="1">
        <v>17</v>
      </c>
      <c r="M213" s="2" t="s">
        <v>1811</v>
      </c>
      <c r="N213" s="2"/>
      <c r="O213" s="2" t="s">
        <v>1812</v>
      </c>
      <c r="P213" s="2" t="s">
        <v>1813</v>
      </c>
      <c r="Q213" s="11" t="s">
        <v>1814</v>
      </c>
      <c r="R213" s="5">
        <v>29750000</v>
      </c>
    </row>
    <row r="214" spans="1:18" s="9" customFormat="1" ht="27.6">
      <c r="A214" s="1" t="s">
        <v>204</v>
      </c>
      <c r="B214" s="4">
        <v>38112</v>
      </c>
      <c r="C214" s="1" t="s">
        <v>190</v>
      </c>
      <c r="D214" s="5">
        <v>200000</v>
      </c>
      <c r="E214" s="6">
        <v>72</v>
      </c>
      <c r="F214" s="5">
        <f>D214*E214</f>
        <v>14400000</v>
      </c>
      <c r="G214" s="5"/>
      <c r="H214" s="6"/>
      <c r="I214" s="5"/>
      <c r="J214" s="1" t="s">
        <v>189</v>
      </c>
      <c r="K214" s="1" t="s">
        <v>35</v>
      </c>
      <c r="L214" s="1"/>
      <c r="M214" s="2" t="s">
        <v>1811</v>
      </c>
      <c r="N214" s="2" t="s">
        <v>1815</v>
      </c>
      <c r="O214" s="2" t="s">
        <v>1816</v>
      </c>
      <c r="P214" s="2" t="s">
        <v>1817</v>
      </c>
      <c r="Q214" s="11" t="s">
        <v>1818</v>
      </c>
      <c r="R214" s="5">
        <v>14400000</v>
      </c>
    </row>
    <row r="215" spans="1:18" s="9" customFormat="1" ht="41.4">
      <c r="A215" s="1" t="s">
        <v>205</v>
      </c>
      <c r="B215" s="4">
        <v>38113</v>
      </c>
      <c r="C215" s="1" t="s">
        <v>190</v>
      </c>
      <c r="D215" s="5">
        <v>400000</v>
      </c>
      <c r="E215" s="6">
        <v>68</v>
      </c>
      <c r="F215" s="5">
        <f>D215*E215</f>
        <v>27200000</v>
      </c>
      <c r="G215" s="5"/>
      <c r="H215" s="6"/>
      <c r="I215" s="5"/>
      <c r="J215" s="1" t="s">
        <v>189</v>
      </c>
      <c r="K215" s="1" t="s">
        <v>35</v>
      </c>
      <c r="L215" s="1"/>
      <c r="M215" s="2" t="s">
        <v>1819</v>
      </c>
      <c r="N215" s="2" t="s">
        <v>1820</v>
      </c>
      <c r="O215" s="2" t="s">
        <v>1821</v>
      </c>
      <c r="P215" s="2" t="s">
        <v>1822</v>
      </c>
      <c r="Q215" s="11" t="s">
        <v>1823</v>
      </c>
      <c r="R215" s="5">
        <v>27200000</v>
      </c>
    </row>
    <row r="216" spans="1:18" s="9" customFormat="1">
      <c r="A216" s="1" t="s">
        <v>206</v>
      </c>
      <c r="B216" s="4">
        <v>38114</v>
      </c>
      <c r="C216" s="1" t="s">
        <v>190</v>
      </c>
      <c r="D216" s="5">
        <v>100000</v>
      </c>
      <c r="E216" s="6">
        <v>66</v>
      </c>
      <c r="F216" s="5">
        <f>D216*E216</f>
        <v>6600000</v>
      </c>
      <c r="G216" s="5"/>
      <c r="H216" s="6"/>
      <c r="I216" s="5"/>
      <c r="J216" s="1" t="s">
        <v>189</v>
      </c>
      <c r="K216" s="1" t="s">
        <v>35</v>
      </c>
      <c r="L216" s="1"/>
      <c r="M216" s="2" t="s">
        <v>1824</v>
      </c>
      <c r="N216" s="2" t="s">
        <v>1825</v>
      </c>
      <c r="O216" s="2" t="s">
        <v>1826</v>
      </c>
      <c r="P216" s="19" t="s">
        <v>1827</v>
      </c>
      <c r="Q216" s="21" t="s">
        <v>1828</v>
      </c>
      <c r="R216" s="23">
        <v>13200000</v>
      </c>
    </row>
    <row r="217" spans="1:18" s="9" customFormat="1">
      <c r="A217" s="1" t="s">
        <v>206</v>
      </c>
      <c r="B217" s="4">
        <v>38114</v>
      </c>
      <c r="C217" s="1" t="s">
        <v>190</v>
      </c>
      <c r="D217" s="5">
        <v>95000</v>
      </c>
      <c r="E217" s="6">
        <v>66</v>
      </c>
      <c r="F217" s="5">
        <f>D217*E217</f>
        <v>6270000</v>
      </c>
      <c r="G217" s="5"/>
      <c r="H217" s="6"/>
      <c r="I217" s="5"/>
      <c r="J217" s="1" t="s">
        <v>1829</v>
      </c>
      <c r="K217" s="1" t="s">
        <v>35</v>
      </c>
      <c r="L217" s="1"/>
      <c r="M217" s="2" t="s">
        <v>1824</v>
      </c>
      <c r="N217" s="2" t="s">
        <v>1825</v>
      </c>
      <c r="O217" s="2" t="s">
        <v>1830</v>
      </c>
      <c r="P217" s="25" t="s">
        <v>1827</v>
      </c>
      <c r="Q217" s="26" t="s">
        <v>1828</v>
      </c>
      <c r="R217" s="27">
        <v>13200000</v>
      </c>
    </row>
    <row r="218" spans="1:18" s="9" customFormat="1">
      <c r="A218" s="1" t="s">
        <v>206</v>
      </c>
      <c r="B218" s="4">
        <v>38114</v>
      </c>
      <c r="C218" s="1" t="s">
        <v>190</v>
      </c>
      <c r="D218" s="5">
        <v>5000</v>
      </c>
      <c r="E218" s="6">
        <v>66</v>
      </c>
      <c r="F218" s="5">
        <f>D218*E218</f>
        <v>330000</v>
      </c>
      <c r="G218" s="5"/>
      <c r="H218" s="6"/>
      <c r="I218" s="5"/>
      <c r="J218" s="1" t="s">
        <v>1831</v>
      </c>
      <c r="K218" s="1" t="s">
        <v>35</v>
      </c>
      <c r="L218" s="1"/>
      <c r="M218" s="2" t="s">
        <v>1824</v>
      </c>
      <c r="N218" s="2" t="s">
        <v>1825</v>
      </c>
      <c r="O218" s="2" t="s">
        <v>207</v>
      </c>
      <c r="P218" s="20" t="s">
        <v>1827</v>
      </c>
      <c r="Q218" s="22" t="s">
        <v>1828</v>
      </c>
      <c r="R218" s="24">
        <v>13200000</v>
      </c>
    </row>
    <row r="219" spans="1:18" s="9" customFormat="1" ht="41.4">
      <c r="A219" s="1" t="s">
        <v>208</v>
      </c>
      <c r="B219" s="4">
        <v>38114</v>
      </c>
      <c r="C219" s="1" t="s">
        <v>190</v>
      </c>
      <c r="D219" s="5"/>
      <c r="E219" s="6"/>
      <c r="F219" s="5"/>
      <c r="G219" s="5">
        <v>400000</v>
      </c>
      <c r="H219" s="6">
        <v>74</v>
      </c>
      <c r="I219" s="5">
        <f>G219*H219</f>
        <v>29600000</v>
      </c>
      <c r="J219" s="1" t="s">
        <v>1832</v>
      </c>
      <c r="K219" s="1" t="s">
        <v>35</v>
      </c>
      <c r="L219" s="1"/>
      <c r="M219" s="2" t="s">
        <v>1833</v>
      </c>
      <c r="N219" s="2"/>
      <c r="O219" s="2" t="s">
        <v>1834</v>
      </c>
      <c r="P219" s="2" t="s">
        <v>1835</v>
      </c>
      <c r="Q219" s="11" t="s">
        <v>1836</v>
      </c>
      <c r="R219" s="5">
        <v>29600000</v>
      </c>
    </row>
    <row r="220" spans="1:18" s="9" customFormat="1" ht="27.6">
      <c r="A220" s="1" t="s">
        <v>1837</v>
      </c>
      <c r="B220" s="4">
        <v>38121</v>
      </c>
      <c r="C220" s="1" t="s">
        <v>190</v>
      </c>
      <c r="D220" s="5">
        <v>65000</v>
      </c>
      <c r="E220" s="6">
        <v>63</v>
      </c>
      <c r="F220" s="5">
        <f>D220*E220</f>
        <v>4095000</v>
      </c>
      <c r="G220" s="5"/>
      <c r="H220" s="6"/>
      <c r="I220" s="5"/>
      <c r="J220" s="1" t="s">
        <v>50</v>
      </c>
      <c r="K220" s="1" t="s">
        <v>33</v>
      </c>
      <c r="L220" s="1">
        <v>118</v>
      </c>
      <c r="M220" s="2" t="s">
        <v>1804</v>
      </c>
      <c r="N220" s="2" t="s">
        <v>1838</v>
      </c>
      <c r="O220" s="2" t="s">
        <v>1839</v>
      </c>
      <c r="P220" s="19" t="s">
        <v>1840</v>
      </c>
      <c r="Q220" s="21" t="s">
        <v>1192</v>
      </c>
      <c r="R220" s="23">
        <v>5985000</v>
      </c>
    </row>
    <row r="221" spans="1:18" s="9" customFormat="1">
      <c r="A221" s="1" t="s">
        <v>1841</v>
      </c>
      <c r="B221" s="4">
        <v>38121</v>
      </c>
      <c r="C221" s="1" t="s">
        <v>190</v>
      </c>
      <c r="D221" s="5">
        <v>10000</v>
      </c>
      <c r="E221" s="6">
        <v>63</v>
      </c>
      <c r="F221" s="5">
        <f>D221*E221</f>
        <v>630000</v>
      </c>
      <c r="G221" s="5"/>
      <c r="H221" s="6"/>
      <c r="I221" s="5"/>
      <c r="J221" s="1" t="s">
        <v>1842</v>
      </c>
      <c r="K221" s="1" t="s">
        <v>35</v>
      </c>
      <c r="L221" s="1"/>
      <c r="M221" s="2" t="s">
        <v>1804</v>
      </c>
      <c r="N221" s="2" t="s">
        <v>1838</v>
      </c>
      <c r="O221" s="2" t="s">
        <v>209</v>
      </c>
      <c r="P221" s="25" t="s">
        <v>1840</v>
      </c>
      <c r="Q221" s="26" t="s">
        <v>1192</v>
      </c>
      <c r="R221" s="27">
        <v>5985000</v>
      </c>
    </row>
    <row r="222" spans="1:18" s="9" customFormat="1">
      <c r="A222" s="1" t="s">
        <v>1841</v>
      </c>
      <c r="B222" s="4">
        <v>38121</v>
      </c>
      <c r="C222" s="1" t="s">
        <v>190</v>
      </c>
      <c r="D222" s="5">
        <v>10000</v>
      </c>
      <c r="E222" s="6">
        <v>63</v>
      </c>
      <c r="F222" s="5">
        <f>D222*E222</f>
        <v>630000</v>
      </c>
      <c r="G222" s="5"/>
      <c r="H222" s="6"/>
      <c r="I222" s="5"/>
      <c r="J222" s="1" t="s">
        <v>1843</v>
      </c>
      <c r="K222" s="1" t="s">
        <v>35</v>
      </c>
      <c r="L222" s="1"/>
      <c r="M222" s="2" t="s">
        <v>1804</v>
      </c>
      <c r="N222" s="2" t="s">
        <v>1838</v>
      </c>
      <c r="O222" s="2" t="s">
        <v>210</v>
      </c>
      <c r="P222" s="25" t="s">
        <v>1840</v>
      </c>
      <c r="Q222" s="26" t="s">
        <v>1192</v>
      </c>
      <c r="R222" s="27">
        <v>5985000</v>
      </c>
    </row>
    <row r="223" spans="1:18" s="9" customFormat="1">
      <c r="A223" s="1" t="s">
        <v>1841</v>
      </c>
      <c r="B223" s="4">
        <v>38121</v>
      </c>
      <c r="C223" s="1" t="s">
        <v>190</v>
      </c>
      <c r="D223" s="5">
        <v>5000</v>
      </c>
      <c r="E223" s="6">
        <v>63</v>
      </c>
      <c r="F223" s="5">
        <f>D223*E223</f>
        <v>315000</v>
      </c>
      <c r="G223" s="5"/>
      <c r="H223" s="6"/>
      <c r="I223" s="5"/>
      <c r="J223" s="1" t="s">
        <v>1844</v>
      </c>
      <c r="K223" s="1" t="s">
        <v>35</v>
      </c>
      <c r="L223" s="1"/>
      <c r="M223" s="2" t="s">
        <v>1804</v>
      </c>
      <c r="N223" s="2" t="s">
        <v>1838</v>
      </c>
      <c r="O223" s="2" t="s">
        <v>211</v>
      </c>
      <c r="P223" s="25" t="s">
        <v>1840</v>
      </c>
      <c r="Q223" s="26" t="s">
        <v>1192</v>
      </c>
      <c r="R223" s="27">
        <v>5985000</v>
      </c>
    </row>
    <row r="224" spans="1:18" s="9" customFormat="1">
      <c r="A224" s="1" t="s">
        <v>1841</v>
      </c>
      <c r="B224" s="4">
        <v>38121</v>
      </c>
      <c r="C224" s="1" t="s">
        <v>190</v>
      </c>
      <c r="D224" s="5">
        <v>5000</v>
      </c>
      <c r="E224" s="6">
        <v>63</v>
      </c>
      <c r="F224" s="5">
        <f>D224*E224</f>
        <v>315000</v>
      </c>
      <c r="G224" s="5"/>
      <c r="H224" s="6"/>
      <c r="I224" s="5"/>
      <c r="J224" s="1" t="s">
        <v>1845</v>
      </c>
      <c r="K224" s="1" t="s">
        <v>35</v>
      </c>
      <c r="L224" s="1"/>
      <c r="M224" s="2" t="s">
        <v>1804</v>
      </c>
      <c r="N224" s="2" t="s">
        <v>1838</v>
      </c>
      <c r="O224" s="2" t="s">
        <v>212</v>
      </c>
      <c r="P224" s="20" t="s">
        <v>1840</v>
      </c>
      <c r="Q224" s="22" t="s">
        <v>1192</v>
      </c>
      <c r="R224" s="24">
        <v>5985000</v>
      </c>
    </row>
    <row r="225" spans="1:18" s="9" customFormat="1" ht="27.6">
      <c r="A225" s="1" t="s">
        <v>1846</v>
      </c>
      <c r="B225" s="4">
        <v>38121</v>
      </c>
      <c r="C225" s="1" t="s">
        <v>190</v>
      </c>
      <c r="D225" s="5"/>
      <c r="E225" s="6"/>
      <c r="F225" s="5"/>
      <c r="G225" s="5">
        <v>200000</v>
      </c>
      <c r="H225" s="6">
        <v>73</v>
      </c>
      <c r="I225" s="5">
        <f>G225*H225</f>
        <v>14600000</v>
      </c>
      <c r="J225" s="1" t="s">
        <v>1847</v>
      </c>
      <c r="K225" s="1" t="s">
        <v>45</v>
      </c>
      <c r="L225" s="1">
        <v>57</v>
      </c>
      <c r="M225" s="2" t="s">
        <v>1785</v>
      </c>
      <c r="N225" s="2"/>
      <c r="O225" s="2" t="s">
        <v>213</v>
      </c>
      <c r="P225" s="19" t="s">
        <v>1848</v>
      </c>
      <c r="Q225" s="21" t="s">
        <v>1849</v>
      </c>
      <c r="R225" s="23">
        <v>29200000</v>
      </c>
    </row>
    <row r="226" spans="1:18" s="9" customFormat="1" ht="27.6">
      <c r="A226" s="1" t="s">
        <v>1850</v>
      </c>
      <c r="B226" s="4">
        <v>38121</v>
      </c>
      <c r="C226" s="1" t="s">
        <v>190</v>
      </c>
      <c r="D226" s="5"/>
      <c r="E226" s="6"/>
      <c r="F226" s="5"/>
      <c r="G226" s="5">
        <v>200000</v>
      </c>
      <c r="H226" s="6">
        <v>73</v>
      </c>
      <c r="I226" s="5">
        <f>G226*H226</f>
        <v>14600000</v>
      </c>
      <c r="J226" s="1" t="s">
        <v>1851</v>
      </c>
      <c r="K226" s="1" t="s">
        <v>45</v>
      </c>
      <c r="L226" s="1">
        <v>58</v>
      </c>
      <c r="M226" s="2" t="s">
        <v>1785</v>
      </c>
      <c r="N226" s="2"/>
      <c r="O226" s="2" t="s">
        <v>214</v>
      </c>
      <c r="P226" s="20" t="s">
        <v>1848</v>
      </c>
      <c r="Q226" s="22" t="s">
        <v>1849</v>
      </c>
      <c r="R226" s="24">
        <v>29200000</v>
      </c>
    </row>
    <row r="227" spans="1:18" s="9" customFormat="1" ht="41.4">
      <c r="A227" s="1" t="s">
        <v>215</v>
      </c>
      <c r="B227" s="4">
        <v>38124</v>
      </c>
      <c r="C227" s="1" t="s">
        <v>190</v>
      </c>
      <c r="D227" s="5">
        <v>400000</v>
      </c>
      <c r="E227" s="6">
        <v>65</v>
      </c>
      <c r="F227" s="5">
        <f>D227*E227</f>
        <v>26000000</v>
      </c>
      <c r="G227" s="5"/>
      <c r="H227" s="6"/>
      <c r="I227" s="5"/>
      <c r="J227" s="1" t="s">
        <v>37</v>
      </c>
      <c r="K227" s="1" t="s">
        <v>33</v>
      </c>
      <c r="L227" s="1">
        <v>119</v>
      </c>
      <c r="M227" s="2" t="s">
        <v>1804</v>
      </c>
      <c r="N227" s="2" t="s">
        <v>1852</v>
      </c>
      <c r="O227" s="2" t="s">
        <v>1853</v>
      </c>
      <c r="P227" s="2" t="s">
        <v>1854</v>
      </c>
      <c r="Q227" s="11" t="s">
        <v>1314</v>
      </c>
      <c r="R227" s="5">
        <v>26000000</v>
      </c>
    </row>
    <row r="228" spans="1:18" s="9" customFormat="1" ht="41.4">
      <c r="A228" s="1" t="s">
        <v>1855</v>
      </c>
      <c r="B228" s="4">
        <v>38124</v>
      </c>
      <c r="C228" s="1" t="s">
        <v>190</v>
      </c>
      <c r="D228" s="5"/>
      <c r="E228" s="6"/>
      <c r="F228" s="5"/>
      <c r="G228" s="5">
        <v>396000</v>
      </c>
      <c r="H228" s="6">
        <v>71.5</v>
      </c>
      <c r="I228" s="5">
        <f>G228*H228</f>
        <v>28314000</v>
      </c>
      <c r="J228" s="1" t="s">
        <v>58</v>
      </c>
      <c r="K228" s="1" t="s">
        <v>59</v>
      </c>
      <c r="L228" s="1">
        <v>7</v>
      </c>
      <c r="M228" s="2" t="s">
        <v>1856</v>
      </c>
      <c r="N228" s="2"/>
      <c r="O228" s="2" t="s">
        <v>1857</v>
      </c>
      <c r="P228" s="2" t="s">
        <v>1858</v>
      </c>
      <c r="Q228" s="11" t="s">
        <v>1859</v>
      </c>
      <c r="R228" s="5">
        <v>28314000</v>
      </c>
    </row>
    <row r="229" spans="1:18" s="9" customFormat="1" ht="41.4">
      <c r="A229" s="1" t="s">
        <v>216</v>
      </c>
      <c r="B229" s="4">
        <v>38127</v>
      </c>
      <c r="C229" s="1" t="s">
        <v>190</v>
      </c>
      <c r="D229" s="5">
        <v>128000</v>
      </c>
      <c r="E229" s="6">
        <v>63</v>
      </c>
      <c r="F229" s="5">
        <f>D229*E229</f>
        <v>8064000</v>
      </c>
      <c r="G229" s="5"/>
      <c r="H229" s="6"/>
      <c r="I229" s="5"/>
      <c r="J229" s="1" t="s">
        <v>38</v>
      </c>
      <c r="K229" s="1" t="s">
        <v>39</v>
      </c>
      <c r="L229" s="1">
        <v>24</v>
      </c>
      <c r="M229" s="2" t="s">
        <v>1811</v>
      </c>
      <c r="N229" s="2" t="s">
        <v>1860</v>
      </c>
      <c r="O229" s="2" t="s">
        <v>1861</v>
      </c>
      <c r="P229" s="2" t="s">
        <v>1862</v>
      </c>
      <c r="Q229" s="11" t="s">
        <v>1863</v>
      </c>
      <c r="R229" s="5">
        <v>8064000</v>
      </c>
    </row>
    <row r="230" spans="1:18" s="9" customFormat="1" ht="27.6">
      <c r="A230" s="1" t="s">
        <v>217</v>
      </c>
      <c r="B230" s="4">
        <v>38131</v>
      </c>
      <c r="C230" s="1" t="s">
        <v>190</v>
      </c>
      <c r="D230" s="5"/>
      <c r="E230" s="6"/>
      <c r="F230" s="5"/>
      <c r="G230" s="5">
        <v>100000</v>
      </c>
      <c r="H230" s="6">
        <v>68</v>
      </c>
      <c r="I230" s="5">
        <f>G230*H230</f>
        <v>6800000</v>
      </c>
      <c r="J230" s="1" t="s">
        <v>1864</v>
      </c>
      <c r="K230" s="1" t="s">
        <v>45</v>
      </c>
      <c r="L230" s="1">
        <v>63</v>
      </c>
      <c r="M230" s="2" t="s">
        <v>1785</v>
      </c>
      <c r="N230" s="2"/>
      <c r="O230" s="2" t="s">
        <v>1865</v>
      </c>
      <c r="P230" s="19" t="s">
        <v>1866</v>
      </c>
      <c r="Q230" s="21" t="s">
        <v>1867</v>
      </c>
      <c r="R230" s="23">
        <v>13600000</v>
      </c>
    </row>
    <row r="231" spans="1:18" s="9" customFormat="1" ht="27.6">
      <c r="A231" s="1" t="s">
        <v>217</v>
      </c>
      <c r="B231" s="4">
        <v>38131</v>
      </c>
      <c r="C231" s="1" t="s">
        <v>190</v>
      </c>
      <c r="D231" s="5"/>
      <c r="E231" s="6"/>
      <c r="F231" s="5"/>
      <c r="G231" s="5">
        <v>100000</v>
      </c>
      <c r="H231" s="6">
        <v>68</v>
      </c>
      <c r="I231" s="5">
        <f>G231*H231</f>
        <v>6800000</v>
      </c>
      <c r="J231" s="1" t="s">
        <v>1868</v>
      </c>
      <c r="K231" s="1" t="s">
        <v>45</v>
      </c>
      <c r="L231" s="1">
        <v>64</v>
      </c>
      <c r="M231" s="2" t="s">
        <v>1785</v>
      </c>
      <c r="N231" s="2"/>
      <c r="O231" s="2" t="s">
        <v>1865</v>
      </c>
      <c r="P231" s="20" t="s">
        <v>1866</v>
      </c>
      <c r="Q231" s="22" t="s">
        <v>1867</v>
      </c>
      <c r="R231" s="24">
        <v>13600000</v>
      </c>
    </row>
    <row r="232" spans="1:18" s="9" customFormat="1" ht="41.4">
      <c r="A232" s="1" t="s">
        <v>218</v>
      </c>
      <c r="B232" s="4">
        <v>38132</v>
      </c>
      <c r="C232" s="1" t="s">
        <v>190</v>
      </c>
      <c r="D232" s="5">
        <v>550000</v>
      </c>
      <c r="E232" s="6">
        <v>53</v>
      </c>
      <c r="F232" s="5">
        <f>D232*E232</f>
        <v>29150000</v>
      </c>
      <c r="G232" s="5"/>
      <c r="H232" s="6"/>
      <c r="I232" s="5"/>
      <c r="J232" s="1" t="s">
        <v>1869</v>
      </c>
      <c r="K232" s="1" t="s">
        <v>35</v>
      </c>
      <c r="L232" s="1"/>
      <c r="M232" s="2" t="s">
        <v>1870</v>
      </c>
      <c r="N232" s="2" t="s">
        <v>1871</v>
      </c>
      <c r="O232" s="2" t="s">
        <v>1872</v>
      </c>
      <c r="P232" s="2" t="s">
        <v>1873</v>
      </c>
      <c r="Q232" s="11" t="s">
        <v>1874</v>
      </c>
      <c r="R232" s="5">
        <v>29150000</v>
      </c>
    </row>
    <row r="233" spans="1:18" s="9" customFormat="1" ht="27.6">
      <c r="A233" s="1" t="s">
        <v>219</v>
      </c>
      <c r="B233" s="4">
        <v>38132</v>
      </c>
      <c r="C233" s="1" t="s">
        <v>190</v>
      </c>
      <c r="D233" s="5"/>
      <c r="E233" s="6"/>
      <c r="F233" s="5"/>
      <c r="G233" s="5">
        <v>48000</v>
      </c>
      <c r="H233" s="6">
        <v>68</v>
      </c>
      <c r="I233" s="5">
        <f>G233*H233</f>
        <v>3264000</v>
      </c>
      <c r="J233" s="1" t="s">
        <v>1875</v>
      </c>
      <c r="K233" s="1" t="s">
        <v>45</v>
      </c>
      <c r="L233" s="1">
        <v>66</v>
      </c>
      <c r="M233" s="2" t="s">
        <v>1785</v>
      </c>
      <c r="N233" s="2"/>
      <c r="O233" s="2" t="s">
        <v>220</v>
      </c>
      <c r="P233" s="2" t="s">
        <v>1876</v>
      </c>
      <c r="Q233" s="11" t="s">
        <v>1867</v>
      </c>
      <c r="R233" s="5">
        <v>3264000</v>
      </c>
    </row>
    <row r="234" spans="1:18" s="9" customFormat="1" ht="27.6">
      <c r="A234" s="1" t="s">
        <v>221</v>
      </c>
      <c r="B234" s="4">
        <v>38133</v>
      </c>
      <c r="C234" s="1" t="s">
        <v>190</v>
      </c>
      <c r="D234" s="5">
        <v>550000</v>
      </c>
      <c r="E234" s="6">
        <v>54</v>
      </c>
      <c r="F234" s="5">
        <f>D234*E234</f>
        <v>29700000</v>
      </c>
      <c r="G234" s="5"/>
      <c r="H234" s="6"/>
      <c r="I234" s="5"/>
      <c r="J234" s="1" t="s">
        <v>37</v>
      </c>
      <c r="K234" s="1" t="s">
        <v>33</v>
      </c>
      <c r="L234" s="1">
        <v>125</v>
      </c>
      <c r="M234" s="2" t="s">
        <v>1804</v>
      </c>
      <c r="N234" s="2" t="s">
        <v>1877</v>
      </c>
      <c r="O234" s="2" t="s">
        <v>1878</v>
      </c>
      <c r="P234" s="2" t="s">
        <v>222</v>
      </c>
      <c r="Q234" s="11" t="s">
        <v>1314</v>
      </c>
      <c r="R234" s="5">
        <v>29700000</v>
      </c>
    </row>
    <row r="235" spans="1:18" s="9" customFormat="1" ht="27.6">
      <c r="A235" s="1" t="s">
        <v>223</v>
      </c>
      <c r="B235" s="4">
        <v>38133</v>
      </c>
      <c r="C235" s="1" t="s">
        <v>190</v>
      </c>
      <c r="D235" s="5"/>
      <c r="E235" s="6"/>
      <c r="F235" s="5"/>
      <c r="G235" s="5">
        <v>300000</v>
      </c>
      <c r="H235" s="6">
        <v>59</v>
      </c>
      <c r="I235" s="5">
        <f>G235*H235</f>
        <v>17700000</v>
      </c>
      <c r="J235" s="1" t="s">
        <v>1879</v>
      </c>
      <c r="K235" s="1" t="s">
        <v>35</v>
      </c>
      <c r="L235" s="1"/>
      <c r="M235" s="2" t="s">
        <v>1833</v>
      </c>
      <c r="N235" s="2"/>
      <c r="O235" s="2" t="s">
        <v>1880</v>
      </c>
      <c r="P235" s="2" t="s">
        <v>1881</v>
      </c>
      <c r="Q235" s="11" t="s">
        <v>1882</v>
      </c>
      <c r="R235" s="5">
        <v>17700000</v>
      </c>
    </row>
    <row r="236" spans="1:18" s="9" customFormat="1" ht="41.4">
      <c r="A236" s="1" t="s">
        <v>224</v>
      </c>
      <c r="B236" s="4">
        <v>38140</v>
      </c>
      <c r="C236" s="1" t="s">
        <v>190</v>
      </c>
      <c r="D236" s="5"/>
      <c r="E236" s="6"/>
      <c r="F236" s="5"/>
      <c r="G236" s="5">
        <v>500000</v>
      </c>
      <c r="H236" s="6">
        <v>57</v>
      </c>
      <c r="I236" s="5">
        <f>G236*H236</f>
        <v>28500000</v>
      </c>
      <c r="J236" s="1" t="s">
        <v>225</v>
      </c>
      <c r="K236" s="1" t="s">
        <v>59</v>
      </c>
      <c r="L236" s="1">
        <v>12</v>
      </c>
      <c r="M236" s="2" t="s">
        <v>1856</v>
      </c>
      <c r="N236" s="2"/>
      <c r="O236" s="2" t="s">
        <v>1883</v>
      </c>
      <c r="P236" s="2" t="s">
        <v>1884</v>
      </c>
      <c r="Q236" s="11" t="s">
        <v>1885</v>
      </c>
      <c r="R236" s="5">
        <v>28500000</v>
      </c>
    </row>
    <row r="237" spans="1:18" s="9" customFormat="1" ht="41.4">
      <c r="A237" s="1" t="s">
        <v>226</v>
      </c>
      <c r="B237" s="4">
        <v>38141</v>
      </c>
      <c r="C237" s="1" t="s">
        <v>190</v>
      </c>
      <c r="D237" s="5"/>
      <c r="E237" s="6"/>
      <c r="F237" s="5"/>
      <c r="G237" s="5">
        <v>400000</v>
      </c>
      <c r="H237" s="6">
        <v>57</v>
      </c>
      <c r="I237" s="5">
        <f>G237*H237</f>
        <v>22800000</v>
      </c>
      <c r="J237" s="1" t="s">
        <v>1886</v>
      </c>
      <c r="K237" s="1" t="s">
        <v>45</v>
      </c>
      <c r="L237" s="1">
        <v>69</v>
      </c>
      <c r="M237" s="2" t="s">
        <v>1785</v>
      </c>
      <c r="N237" s="2"/>
      <c r="O237" s="2" t="s">
        <v>1887</v>
      </c>
      <c r="P237" s="2" t="s">
        <v>1888</v>
      </c>
      <c r="Q237" s="11" t="s">
        <v>1889</v>
      </c>
      <c r="R237" s="5">
        <v>22800000</v>
      </c>
    </row>
    <row r="238" spans="1:18" s="9" customFormat="1" ht="27.6">
      <c r="A238" s="1" t="s">
        <v>227</v>
      </c>
      <c r="B238" s="4">
        <v>38145</v>
      </c>
      <c r="C238" s="1" t="s">
        <v>190</v>
      </c>
      <c r="D238" s="5">
        <v>600000</v>
      </c>
      <c r="E238" s="6">
        <v>49</v>
      </c>
      <c r="F238" s="5">
        <f>D238*E238</f>
        <v>29400000</v>
      </c>
      <c r="G238" s="5"/>
      <c r="H238" s="6"/>
      <c r="I238" s="5"/>
      <c r="J238" s="1" t="s">
        <v>189</v>
      </c>
      <c r="K238" s="1" t="s">
        <v>35</v>
      </c>
      <c r="L238" s="1"/>
      <c r="M238" s="2" t="s">
        <v>1890</v>
      </c>
      <c r="N238" s="2" t="s">
        <v>1891</v>
      </c>
      <c r="O238" s="2" t="s">
        <v>1892</v>
      </c>
      <c r="P238" s="2" t="s">
        <v>1893</v>
      </c>
      <c r="Q238" s="11" t="s">
        <v>1894</v>
      </c>
      <c r="R238" s="5">
        <v>29400000</v>
      </c>
    </row>
    <row r="239" spans="1:18" s="9" customFormat="1" ht="27.6">
      <c r="A239" s="1" t="s">
        <v>1895</v>
      </c>
      <c r="B239" s="4">
        <v>38147</v>
      </c>
      <c r="C239" s="1" t="s">
        <v>190</v>
      </c>
      <c r="D239" s="5">
        <v>600000</v>
      </c>
      <c r="E239" s="6">
        <v>49</v>
      </c>
      <c r="F239" s="5">
        <f>D239*E239</f>
        <v>29400000</v>
      </c>
      <c r="G239" s="5"/>
      <c r="H239" s="6"/>
      <c r="I239" s="5"/>
      <c r="J239" s="1" t="s">
        <v>50</v>
      </c>
      <c r="K239" s="1" t="s">
        <v>33</v>
      </c>
      <c r="L239" s="1">
        <v>128</v>
      </c>
      <c r="M239" s="2" t="s">
        <v>1804</v>
      </c>
      <c r="N239" s="2" t="s">
        <v>1896</v>
      </c>
      <c r="O239" s="2" t="s">
        <v>1897</v>
      </c>
      <c r="P239" s="2" t="s">
        <v>1898</v>
      </c>
      <c r="Q239" s="11" t="s">
        <v>1192</v>
      </c>
      <c r="R239" s="5">
        <v>29400000</v>
      </c>
    </row>
    <row r="240" spans="1:18" s="9" customFormat="1" ht="41.4">
      <c r="A240" s="1" t="s">
        <v>1899</v>
      </c>
      <c r="B240" s="4">
        <v>38147</v>
      </c>
      <c r="C240" s="1" t="s">
        <v>190</v>
      </c>
      <c r="D240" s="5"/>
      <c r="E240" s="6"/>
      <c r="F240" s="5"/>
      <c r="G240" s="5">
        <v>780000</v>
      </c>
      <c r="H240" s="6">
        <v>51.2</v>
      </c>
      <c r="I240" s="5">
        <f t="shared" ref="I240:I246" si="5">G240*H240</f>
        <v>39936000</v>
      </c>
      <c r="J240" s="1" t="s">
        <v>1410</v>
      </c>
      <c r="K240" s="1" t="s">
        <v>45</v>
      </c>
      <c r="L240" s="1">
        <v>71</v>
      </c>
      <c r="M240" s="2" t="s">
        <v>1785</v>
      </c>
      <c r="N240" s="2"/>
      <c r="O240" s="2" t="s">
        <v>228</v>
      </c>
      <c r="P240" s="2" t="s">
        <v>1900</v>
      </c>
      <c r="Q240" s="11" t="s">
        <v>1901</v>
      </c>
      <c r="R240" s="5">
        <v>39936000</v>
      </c>
    </row>
    <row r="241" spans="1:18" s="9" customFormat="1">
      <c r="A241" s="1" t="s">
        <v>229</v>
      </c>
      <c r="B241" s="4">
        <v>38154</v>
      </c>
      <c r="C241" s="1" t="s">
        <v>190</v>
      </c>
      <c r="D241" s="5"/>
      <c r="E241" s="6"/>
      <c r="F241" s="5"/>
      <c r="G241" s="5">
        <v>20000</v>
      </c>
      <c r="H241" s="6">
        <v>50.5</v>
      </c>
      <c r="I241" s="5">
        <f t="shared" si="5"/>
        <v>1010000</v>
      </c>
      <c r="J241" s="1" t="s">
        <v>1902</v>
      </c>
      <c r="K241" s="1" t="s">
        <v>35</v>
      </c>
      <c r="L241" s="1"/>
      <c r="M241" s="2" t="s">
        <v>1903</v>
      </c>
      <c r="N241" s="2"/>
      <c r="O241" s="2" t="s">
        <v>1904</v>
      </c>
      <c r="P241" s="19" t="s">
        <v>1905</v>
      </c>
      <c r="Q241" s="21" t="s">
        <v>1906</v>
      </c>
      <c r="R241" s="23">
        <v>3535000</v>
      </c>
    </row>
    <row r="242" spans="1:18" s="9" customFormat="1">
      <c r="A242" s="1" t="s">
        <v>229</v>
      </c>
      <c r="B242" s="4">
        <v>38154</v>
      </c>
      <c r="C242" s="1" t="s">
        <v>190</v>
      </c>
      <c r="D242" s="5"/>
      <c r="E242" s="6"/>
      <c r="F242" s="5"/>
      <c r="G242" s="5">
        <v>50000</v>
      </c>
      <c r="H242" s="6">
        <v>50.5</v>
      </c>
      <c r="I242" s="5">
        <f t="shared" si="5"/>
        <v>2525000</v>
      </c>
      <c r="J242" s="1" t="s">
        <v>1902</v>
      </c>
      <c r="K242" s="1" t="s">
        <v>35</v>
      </c>
      <c r="L242" s="1"/>
      <c r="M242" s="2" t="s">
        <v>1903</v>
      </c>
      <c r="N242" s="2"/>
      <c r="O242" s="2" t="s">
        <v>1907</v>
      </c>
      <c r="P242" s="20" t="s">
        <v>1905</v>
      </c>
      <c r="Q242" s="22" t="s">
        <v>1906</v>
      </c>
      <c r="R242" s="24">
        <v>3535000</v>
      </c>
    </row>
    <row r="243" spans="1:18" s="9" customFormat="1" ht="27.6">
      <c r="A243" s="1" t="s">
        <v>230</v>
      </c>
      <c r="B243" s="4">
        <v>38159</v>
      </c>
      <c r="C243" s="1" t="s">
        <v>190</v>
      </c>
      <c r="D243" s="5"/>
      <c r="E243" s="6"/>
      <c r="F243" s="5"/>
      <c r="G243" s="5">
        <v>50000</v>
      </c>
      <c r="H243" s="6">
        <v>51</v>
      </c>
      <c r="I243" s="5">
        <f t="shared" si="5"/>
        <v>2550000</v>
      </c>
      <c r="J243" s="1" t="s">
        <v>1908</v>
      </c>
      <c r="K243" s="1" t="s">
        <v>35</v>
      </c>
      <c r="L243" s="1"/>
      <c r="M243" s="2" t="s">
        <v>1870</v>
      </c>
      <c r="N243" s="2"/>
      <c r="O243" s="2" t="s">
        <v>1909</v>
      </c>
      <c r="P243" s="19" t="s">
        <v>1910</v>
      </c>
      <c r="Q243" s="21" t="s">
        <v>1911</v>
      </c>
      <c r="R243" s="23">
        <v>4080000</v>
      </c>
    </row>
    <row r="244" spans="1:18" s="9" customFormat="1">
      <c r="A244" s="1" t="s">
        <v>230</v>
      </c>
      <c r="B244" s="4">
        <v>38159</v>
      </c>
      <c r="C244" s="1" t="s">
        <v>190</v>
      </c>
      <c r="D244" s="5"/>
      <c r="E244" s="6"/>
      <c r="F244" s="5"/>
      <c r="G244" s="5">
        <v>5000</v>
      </c>
      <c r="H244" s="6">
        <v>51</v>
      </c>
      <c r="I244" s="5">
        <f t="shared" si="5"/>
        <v>255000</v>
      </c>
      <c r="J244" s="1" t="s">
        <v>1912</v>
      </c>
      <c r="K244" s="1" t="s">
        <v>35</v>
      </c>
      <c r="L244" s="1"/>
      <c r="M244" s="2" t="s">
        <v>1870</v>
      </c>
      <c r="N244" s="2"/>
      <c r="O244" s="2" t="s">
        <v>231</v>
      </c>
      <c r="P244" s="25" t="s">
        <v>1910</v>
      </c>
      <c r="Q244" s="26" t="s">
        <v>1911</v>
      </c>
      <c r="R244" s="27">
        <v>4080000</v>
      </c>
    </row>
    <row r="245" spans="1:18" s="9" customFormat="1">
      <c r="A245" s="1" t="s">
        <v>230</v>
      </c>
      <c r="B245" s="4">
        <v>38159</v>
      </c>
      <c r="C245" s="1" t="s">
        <v>190</v>
      </c>
      <c r="D245" s="5"/>
      <c r="E245" s="6"/>
      <c r="F245" s="5"/>
      <c r="G245" s="5">
        <v>5000</v>
      </c>
      <c r="H245" s="6">
        <v>51</v>
      </c>
      <c r="I245" s="5">
        <f t="shared" si="5"/>
        <v>255000</v>
      </c>
      <c r="J245" s="1" t="s">
        <v>1913</v>
      </c>
      <c r="K245" s="1" t="s">
        <v>35</v>
      </c>
      <c r="L245" s="1"/>
      <c r="M245" s="2" t="s">
        <v>1870</v>
      </c>
      <c r="N245" s="2"/>
      <c r="O245" s="2" t="s">
        <v>232</v>
      </c>
      <c r="P245" s="25" t="s">
        <v>1910</v>
      </c>
      <c r="Q245" s="26" t="s">
        <v>1911</v>
      </c>
      <c r="R245" s="27">
        <v>4080000</v>
      </c>
    </row>
    <row r="246" spans="1:18" s="9" customFormat="1">
      <c r="A246" s="1" t="s">
        <v>230</v>
      </c>
      <c r="B246" s="4">
        <v>38159</v>
      </c>
      <c r="C246" s="1" t="s">
        <v>190</v>
      </c>
      <c r="D246" s="5"/>
      <c r="E246" s="6"/>
      <c r="F246" s="5"/>
      <c r="G246" s="5">
        <v>20000</v>
      </c>
      <c r="H246" s="6">
        <v>51</v>
      </c>
      <c r="I246" s="5">
        <f t="shared" si="5"/>
        <v>1020000</v>
      </c>
      <c r="J246" s="1" t="s">
        <v>1914</v>
      </c>
      <c r="K246" s="1" t="s">
        <v>35</v>
      </c>
      <c r="L246" s="1"/>
      <c r="M246" s="2" t="s">
        <v>1870</v>
      </c>
      <c r="N246" s="2"/>
      <c r="O246" s="2" t="s">
        <v>233</v>
      </c>
      <c r="P246" s="20" t="s">
        <v>1910</v>
      </c>
      <c r="Q246" s="22" t="s">
        <v>1911</v>
      </c>
      <c r="R246" s="24">
        <v>4080000</v>
      </c>
    </row>
    <row r="247" spans="1:18" s="9" customFormat="1" ht="41.4">
      <c r="A247" s="1" t="s">
        <v>234</v>
      </c>
      <c r="B247" s="4">
        <v>38161</v>
      </c>
      <c r="C247" s="1" t="s">
        <v>190</v>
      </c>
      <c r="D247" s="5">
        <v>600000</v>
      </c>
      <c r="E247" s="6">
        <v>48</v>
      </c>
      <c r="F247" s="5">
        <f>D247*E247</f>
        <v>28800000</v>
      </c>
      <c r="G247" s="5"/>
      <c r="H247" s="6"/>
      <c r="I247" s="5"/>
      <c r="J247" s="1" t="s">
        <v>1915</v>
      </c>
      <c r="K247" s="1" t="s">
        <v>35</v>
      </c>
      <c r="L247" s="1"/>
      <c r="M247" s="2" t="s">
        <v>1819</v>
      </c>
      <c r="N247" s="2" t="s">
        <v>1916</v>
      </c>
      <c r="O247" s="2" t="s">
        <v>1917</v>
      </c>
      <c r="P247" s="2" t="s">
        <v>1918</v>
      </c>
      <c r="Q247" s="11" t="s">
        <v>1823</v>
      </c>
      <c r="R247" s="5">
        <v>28800000</v>
      </c>
    </row>
    <row r="248" spans="1:18" s="9" customFormat="1">
      <c r="A248" s="1" t="s">
        <v>235</v>
      </c>
      <c r="B248" s="4">
        <v>38161</v>
      </c>
      <c r="C248" s="1" t="s">
        <v>190</v>
      </c>
      <c r="D248" s="5"/>
      <c r="E248" s="6"/>
      <c r="F248" s="5"/>
      <c r="G248" s="5">
        <v>10000</v>
      </c>
      <c r="H248" s="6">
        <v>51</v>
      </c>
      <c r="I248" s="5">
        <f t="shared" ref="I248:I256" si="6">G248*H248</f>
        <v>510000</v>
      </c>
      <c r="J248" s="1" t="s">
        <v>1919</v>
      </c>
      <c r="K248" s="1" t="s">
        <v>35</v>
      </c>
      <c r="L248" s="1"/>
      <c r="M248" s="2" t="s">
        <v>1824</v>
      </c>
      <c r="N248" s="2"/>
      <c r="O248" s="2" t="s">
        <v>1920</v>
      </c>
      <c r="P248" s="19" t="s">
        <v>1921</v>
      </c>
      <c r="Q248" s="21" t="s">
        <v>1922</v>
      </c>
      <c r="R248" s="23">
        <v>22950000</v>
      </c>
    </row>
    <row r="249" spans="1:18" s="9" customFormat="1">
      <c r="A249" s="1" t="s">
        <v>235</v>
      </c>
      <c r="B249" s="4">
        <v>38161</v>
      </c>
      <c r="C249" s="1" t="s">
        <v>190</v>
      </c>
      <c r="D249" s="5"/>
      <c r="E249" s="6"/>
      <c r="F249" s="5"/>
      <c r="G249" s="5">
        <v>6000</v>
      </c>
      <c r="H249" s="6">
        <v>51</v>
      </c>
      <c r="I249" s="5">
        <f t="shared" si="6"/>
        <v>306000</v>
      </c>
      <c r="J249" s="1" t="s">
        <v>1923</v>
      </c>
      <c r="K249" s="1" t="s">
        <v>35</v>
      </c>
      <c r="L249" s="1"/>
      <c r="M249" s="2" t="s">
        <v>1824</v>
      </c>
      <c r="N249" s="2"/>
      <c r="O249" s="2" t="s">
        <v>236</v>
      </c>
      <c r="P249" s="25"/>
      <c r="Q249" s="26"/>
      <c r="R249" s="27"/>
    </row>
    <row r="250" spans="1:18" s="9" customFormat="1">
      <c r="A250" s="1" t="s">
        <v>235</v>
      </c>
      <c r="B250" s="4">
        <v>38161</v>
      </c>
      <c r="C250" s="1" t="s">
        <v>190</v>
      </c>
      <c r="D250" s="5"/>
      <c r="E250" s="6"/>
      <c r="F250" s="5"/>
      <c r="G250" s="5">
        <v>10000</v>
      </c>
      <c r="H250" s="6">
        <v>51</v>
      </c>
      <c r="I250" s="5">
        <f t="shared" si="6"/>
        <v>510000</v>
      </c>
      <c r="J250" s="1" t="s">
        <v>1924</v>
      </c>
      <c r="K250" s="1" t="s">
        <v>35</v>
      </c>
      <c r="L250" s="1"/>
      <c r="M250" s="2" t="s">
        <v>1824</v>
      </c>
      <c r="N250" s="2"/>
      <c r="O250" s="2" t="s">
        <v>237</v>
      </c>
      <c r="P250" s="25"/>
      <c r="Q250" s="26"/>
      <c r="R250" s="27"/>
    </row>
    <row r="251" spans="1:18" s="9" customFormat="1">
      <c r="A251" s="1" t="s">
        <v>235</v>
      </c>
      <c r="B251" s="4">
        <v>38161</v>
      </c>
      <c r="C251" s="1" t="s">
        <v>190</v>
      </c>
      <c r="D251" s="5"/>
      <c r="E251" s="6"/>
      <c r="F251" s="5"/>
      <c r="G251" s="5">
        <v>4000</v>
      </c>
      <c r="H251" s="6">
        <v>51</v>
      </c>
      <c r="I251" s="5">
        <f t="shared" si="6"/>
        <v>204000</v>
      </c>
      <c r="J251" s="1" t="s">
        <v>1925</v>
      </c>
      <c r="K251" s="1" t="s">
        <v>35</v>
      </c>
      <c r="L251" s="1"/>
      <c r="M251" s="2" t="s">
        <v>1824</v>
      </c>
      <c r="N251" s="2"/>
      <c r="O251" s="2" t="s">
        <v>238</v>
      </c>
      <c r="P251" s="25"/>
      <c r="Q251" s="26"/>
      <c r="R251" s="27"/>
    </row>
    <row r="252" spans="1:18" s="9" customFormat="1" ht="27.6">
      <c r="A252" s="1" t="s">
        <v>235</v>
      </c>
      <c r="B252" s="4">
        <v>38161</v>
      </c>
      <c r="C252" s="1" t="s">
        <v>190</v>
      </c>
      <c r="D252" s="5"/>
      <c r="E252" s="6"/>
      <c r="F252" s="5"/>
      <c r="G252" s="5">
        <v>420000</v>
      </c>
      <c r="H252" s="6">
        <v>51</v>
      </c>
      <c r="I252" s="5">
        <f t="shared" si="6"/>
        <v>21420000</v>
      </c>
      <c r="J252" s="1" t="s">
        <v>38</v>
      </c>
      <c r="K252" s="1" t="s">
        <v>39</v>
      </c>
      <c r="L252" s="1">
        <v>35</v>
      </c>
      <c r="M252" s="2" t="s">
        <v>1811</v>
      </c>
      <c r="N252" s="2"/>
      <c r="O252" s="2" t="s">
        <v>239</v>
      </c>
      <c r="P252" s="20"/>
      <c r="Q252" s="22"/>
      <c r="R252" s="24"/>
    </row>
    <row r="253" spans="1:18" s="9" customFormat="1" ht="27.6">
      <c r="A253" s="1" t="s">
        <v>240</v>
      </c>
      <c r="B253" s="4">
        <v>38163</v>
      </c>
      <c r="C253" s="1" t="s">
        <v>190</v>
      </c>
      <c r="D253" s="5"/>
      <c r="E253" s="6"/>
      <c r="F253" s="5"/>
      <c r="G253" s="5">
        <v>500000</v>
      </c>
      <c r="H253" s="6">
        <v>49.5</v>
      </c>
      <c r="I253" s="5">
        <f t="shared" si="6"/>
        <v>24750000</v>
      </c>
      <c r="J253" s="1" t="s">
        <v>1926</v>
      </c>
      <c r="K253" s="1" t="s">
        <v>45</v>
      </c>
      <c r="L253" s="1">
        <v>82</v>
      </c>
      <c r="M253" s="2" t="s">
        <v>1785</v>
      </c>
      <c r="N253" s="2"/>
      <c r="O253" s="2" t="s">
        <v>1927</v>
      </c>
      <c r="P253" s="19" t="s">
        <v>1928</v>
      </c>
      <c r="Q253" s="21" t="s">
        <v>1929</v>
      </c>
      <c r="R253" s="23">
        <v>29700000</v>
      </c>
    </row>
    <row r="254" spans="1:18" s="9" customFormat="1" ht="27.6">
      <c r="A254" s="1" t="s">
        <v>240</v>
      </c>
      <c r="B254" s="4">
        <v>38163</v>
      </c>
      <c r="C254" s="1" t="s">
        <v>190</v>
      </c>
      <c r="D254" s="5"/>
      <c r="E254" s="6"/>
      <c r="F254" s="5"/>
      <c r="G254" s="5">
        <v>20000</v>
      </c>
      <c r="H254" s="6">
        <v>49.5</v>
      </c>
      <c r="I254" s="5">
        <f t="shared" si="6"/>
        <v>990000</v>
      </c>
      <c r="J254" s="1" t="s">
        <v>189</v>
      </c>
      <c r="K254" s="1" t="s">
        <v>95</v>
      </c>
      <c r="L254" s="1">
        <v>64</v>
      </c>
      <c r="M254" s="2" t="s">
        <v>1768</v>
      </c>
      <c r="N254" s="2"/>
      <c r="O254" s="2" t="s">
        <v>1930</v>
      </c>
      <c r="P254" s="25"/>
      <c r="Q254" s="26"/>
      <c r="R254" s="27"/>
    </row>
    <row r="255" spans="1:18" s="9" customFormat="1">
      <c r="A255" s="1" t="s">
        <v>240</v>
      </c>
      <c r="B255" s="4">
        <v>38163</v>
      </c>
      <c r="C255" s="1" t="s">
        <v>190</v>
      </c>
      <c r="D255" s="5"/>
      <c r="E255" s="6"/>
      <c r="F255" s="5"/>
      <c r="G255" s="5">
        <v>50000</v>
      </c>
      <c r="H255" s="6">
        <v>49.5</v>
      </c>
      <c r="I255" s="5">
        <f t="shared" si="6"/>
        <v>2475000</v>
      </c>
      <c r="J255" s="1" t="s">
        <v>1931</v>
      </c>
      <c r="K255" s="1" t="s">
        <v>35</v>
      </c>
      <c r="L255" s="1"/>
      <c r="M255" s="2" t="s">
        <v>1833</v>
      </c>
      <c r="N255" s="2"/>
      <c r="O255" s="2" t="s">
        <v>1932</v>
      </c>
      <c r="P255" s="25"/>
      <c r="Q255" s="26"/>
      <c r="R255" s="27"/>
    </row>
    <row r="256" spans="1:18" s="9" customFormat="1" ht="27.6">
      <c r="A256" s="1" t="s">
        <v>240</v>
      </c>
      <c r="B256" s="4">
        <v>38163</v>
      </c>
      <c r="C256" s="1" t="s">
        <v>190</v>
      </c>
      <c r="D256" s="5"/>
      <c r="E256" s="6"/>
      <c r="F256" s="5"/>
      <c r="G256" s="5">
        <v>30000</v>
      </c>
      <c r="H256" s="6">
        <v>49.5</v>
      </c>
      <c r="I256" s="5">
        <f t="shared" si="6"/>
        <v>1485000</v>
      </c>
      <c r="J256" s="1" t="s">
        <v>1933</v>
      </c>
      <c r="K256" s="1" t="s">
        <v>35</v>
      </c>
      <c r="L256" s="1"/>
      <c r="M256" s="2" t="s">
        <v>1833</v>
      </c>
      <c r="N256" s="2"/>
      <c r="O256" s="2" t="s">
        <v>1934</v>
      </c>
      <c r="P256" s="20"/>
      <c r="Q256" s="22"/>
      <c r="R256" s="24"/>
    </row>
    <row r="257" spans="1:18" s="9" customFormat="1" ht="41.4">
      <c r="A257" s="1" t="s">
        <v>1935</v>
      </c>
      <c r="B257" s="4">
        <v>38167</v>
      </c>
      <c r="C257" s="1" t="s">
        <v>190</v>
      </c>
      <c r="D257" s="5">
        <v>160000</v>
      </c>
      <c r="E257" s="6">
        <v>47</v>
      </c>
      <c r="F257" s="5">
        <f>D257*E257</f>
        <v>7520000</v>
      </c>
      <c r="G257" s="5"/>
      <c r="H257" s="6"/>
      <c r="I257" s="5"/>
      <c r="J257" s="1" t="s">
        <v>50</v>
      </c>
      <c r="K257" s="1" t="s">
        <v>33</v>
      </c>
      <c r="L257" s="1">
        <v>133</v>
      </c>
      <c r="M257" s="2" t="s">
        <v>1804</v>
      </c>
      <c r="N257" s="2" t="s">
        <v>1936</v>
      </c>
      <c r="O257" s="2" t="s">
        <v>1937</v>
      </c>
      <c r="P257" s="2" t="s">
        <v>1938</v>
      </c>
      <c r="Q257" s="11" t="s">
        <v>1192</v>
      </c>
      <c r="R257" s="5">
        <v>7520000</v>
      </c>
    </row>
    <row r="258" spans="1:18" s="9" customFormat="1" ht="41.4">
      <c r="A258" s="1" t="s">
        <v>241</v>
      </c>
      <c r="B258" s="4">
        <v>38170</v>
      </c>
      <c r="C258" s="1" t="s">
        <v>190</v>
      </c>
      <c r="D258" s="5">
        <v>600000</v>
      </c>
      <c r="E258" s="6">
        <v>45</v>
      </c>
      <c r="F258" s="5">
        <f>D258*E258</f>
        <v>27000000</v>
      </c>
      <c r="G258" s="5"/>
      <c r="H258" s="6"/>
      <c r="I258" s="5"/>
      <c r="J258" s="1" t="s">
        <v>1939</v>
      </c>
      <c r="K258" s="1" t="s">
        <v>35</v>
      </c>
      <c r="L258" s="1"/>
      <c r="M258" s="2" t="s">
        <v>1940</v>
      </c>
      <c r="N258" s="2" t="s">
        <v>1941</v>
      </c>
      <c r="O258" s="2" t="s">
        <v>1942</v>
      </c>
      <c r="P258" s="2" t="s">
        <v>1943</v>
      </c>
      <c r="Q258" s="11" t="s">
        <v>1944</v>
      </c>
      <c r="R258" s="5">
        <v>27000000</v>
      </c>
    </row>
    <row r="259" spans="1:18" s="9" customFormat="1" ht="41.4">
      <c r="A259" s="1" t="s">
        <v>1945</v>
      </c>
      <c r="B259" s="4">
        <v>38170</v>
      </c>
      <c r="C259" s="1" t="s">
        <v>190</v>
      </c>
      <c r="D259" s="5"/>
      <c r="E259" s="6"/>
      <c r="F259" s="5"/>
      <c r="G259" s="5">
        <v>133000</v>
      </c>
      <c r="H259" s="6">
        <v>48</v>
      </c>
      <c r="I259" s="5">
        <f t="shared" ref="I259:I265" si="7">G259*H259</f>
        <v>6384000</v>
      </c>
      <c r="J259" s="1" t="s">
        <v>225</v>
      </c>
      <c r="K259" s="1" t="s">
        <v>59</v>
      </c>
      <c r="L259" s="1">
        <v>24</v>
      </c>
      <c r="M259" s="2" t="s">
        <v>1856</v>
      </c>
      <c r="N259" s="2" t="s">
        <v>1946</v>
      </c>
      <c r="O259" s="2" t="s">
        <v>1947</v>
      </c>
      <c r="P259" s="2" t="s">
        <v>1948</v>
      </c>
      <c r="Q259" s="11" t="s">
        <v>1949</v>
      </c>
      <c r="R259" s="5">
        <v>9674000</v>
      </c>
    </row>
    <row r="260" spans="1:18" s="9" customFormat="1" ht="29.25" customHeight="1">
      <c r="A260" s="1" t="s">
        <v>242</v>
      </c>
      <c r="B260" s="4">
        <v>38176</v>
      </c>
      <c r="C260" s="1" t="s">
        <v>190</v>
      </c>
      <c r="D260" s="5"/>
      <c r="E260" s="6"/>
      <c r="F260" s="5"/>
      <c r="G260" s="5">
        <v>300000</v>
      </c>
      <c r="H260" s="6">
        <v>46.2</v>
      </c>
      <c r="I260" s="5">
        <f t="shared" si="7"/>
        <v>13860000</v>
      </c>
      <c r="J260" s="1" t="s">
        <v>60</v>
      </c>
      <c r="K260" s="1" t="s">
        <v>45</v>
      </c>
      <c r="L260" s="1">
        <v>90</v>
      </c>
      <c r="M260" s="2" t="s">
        <v>1785</v>
      </c>
      <c r="N260" s="2" t="s">
        <v>1950</v>
      </c>
      <c r="O260" s="2" t="s">
        <v>1951</v>
      </c>
      <c r="P260" s="19" t="s">
        <v>1952</v>
      </c>
      <c r="Q260" s="21" t="s">
        <v>1953</v>
      </c>
      <c r="R260" s="23">
        <v>27720000</v>
      </c>
    </row>
    <row r="261" spans="1:18" s="9" customFormat="1" ht="27.6">
      <c r="A261" s="1" t="s">
        <v>242</v>
      </c>
      <c r="B261" s="4">
        <v>38176</v>
      </c>
      <c r="C261" s="1" t="s">
        <v>190</v>
      </c>
      <c r="D261" s="5"/>
      <c r="E261" s="6"/>
      <c r="F261" s="5"/>
      <c r="G261" s="5">
        <v>20000</v>
      </c>
      <c r="H261" s="6">
        <v>46.2</v>
      </c>
      <c r="I261" s="5">
        <f t="shared" si="7"/>
        <v>924000</v>
      </c>
      <c r="J261" s="1" t="s">
        <v>243</v>
      </c>
      <c r="K261" s="1" t="s">
        <v>244</v>
      </c>
      <c r="L261" s="1">
        <v>9</v>
      </c>
      <c r="M261" s="2" t="s">
        <v>1954</v>
      </c>
      <c r="N261" s="2" t="s">
        <v>1955</v>
      </c>
      <c r="O261" s="2" t="s">
        <v>1956</v>
      </c>
      <c r="P261" s="25"/>
      <c r="Q261" s="26"/>
      <c r="R261" s="27"/>
    </row>
    <row r="262" spans="1:18" s="9" customFormat="1" ht="27.6">
      <c r="A262" s="1" t="s">
        <v>242</v>
      </c>
      <c r="B262" s="4">
        <v>38176</v>
      </c>
      <c r="C262" s="1" t="s">
        <v>190</v>
      </c>
      <c r="D262" s="5"/>
      <c r="E262" s="6"/>
      <c r="F262" s="5"/>
      <c r="G262" s="5">
        <v>153000</v>
      </c>
      <c r="H262" s="6">
        <v>46.2</v>
      </c>
      <c r="I262" s="5">
        <f t="shared" si="7"/>
        <v>7068600</v>
      </c>
      <c r="J262" s="1" t="s">
        <v>1957</v>
      </c>
      <c r="K262" s="1" t="s">
        <v>45</v>
      </c>
      <c r="L262" s="1">
        <v>91</v>
      </c>
      <c r="M262" s="2" t="s">
        <v>1785</v>
      </c>
      <c r="N262" s="2" t="s">
        <v>1950</v>
      </c>
      <c r="O262" s="2" t="s">
        <v>245</v>
      </c>
      <c r="P262" s="25"/>
      <c r="Q262" s="26"/>
      <c r="R262" s="27"/>
    </row>
    <row r="263" spans="1:18" s="9" customFormat="1" ht="27.6">
      <c r="A263" s="1" t="s">
        <v>242</v>
      </c>
      <c r="B263" s="4">
        <v>38176</v>
      </c>
      <c r="C263" s="1" t="s">
        <v>190</v>
      </c>
      <c r="D263" s="5"/>
      <c r="E263" s="6"/>
      <c r="F263" s="5"/>
      <c r="G263" s="5">
        <v>27000</v>
      </c>
      <c r="H263" s="6">
        <v>46.2</v>
      </c>
      <c r="I263" s="5">
        <f t="shared" si="7"/>
        <v>1247400</v>
      </c>
      <c r="J263" s="1" t="s">
        <v>243</v>
      </c>
      <c r="K263" s="1" t="s">
        <v>244</v>
      </c>
      <c r="L263" s="1">
        <v>10</v>
      </c>
      <c r="M263" s="2" t="s">
        <v>1954</v>
      </c>
      <c r="N263" s="2" t="s">
        <v>1955</v>
      </c>
      <c r="O263" s="2" t="s">
        <v>245</v>
      </c>
      <c r="P263" s="25"/>
      <c r="Q263" s="26"/>
      <c r="R263" s="27"/>
    </row>
    <row r="264" spans="1:18" s="9" customFormat="1" ht="27.6">
      <c r="A264" s="1" t="s">
        <v>242</v>
      </c>
      <c r="B264" s="4">
        <v>38176</v>
      </c>
      <c r="C264" s="1" t="s">
        <v>190</v>
      </c>
      <c r="D264" s="5"/>
      <c r="E264" s="6"/>
      <c r="F264" s="5"/>
      <c r="G264" s="5">
        <v>100000</v>
      </c>
      <c r="H264" s="6">
        <v>46.2</v>
      </c>
      <c r="I264" s="5">
        <f t="shared" si="7"/>
        <v>4620000</v>
      </c>
      <c r="J264" s="1" t="s">
        <v>243</v>
      </c>
      <c r="K264" s="1" t="s">
        <v>244</v>
      </c>
      <c r="L264" s="1">
        <v>11</v>
      </c>
      <c r="M264" s="2" t="s">
        <v>1954</v>
      </c>
      <c r="N264" s="2" t="s">
        <v>1955</v>
      </c>
      <c r="O264" s="2" t="s">
        <v>246</v>
      </c>
      <c r="P264" s="20"/>
      <c r="Q264" s="22"/>
      <c r="R264" s="24"/>
    </row>
    <row r="265" spans="1:18" s="9" customFormat="1" ht="41.4">
      <c r="A265" s="1" t="s">
        <v>1958</v>
      </c>
      <c r="B265" s="4">
        <v>38183</v>
      </c>
      <c r="C265" s="1" t="s">
        <v>190</v>
      </c>
      <c r="D265" s="5"/>
      <c r="E265" s="6"/>
      <c r="F265" s="5"/>
      <c r="G265" s="5">
        <v>27000</v>
      </c>
      <c r="H265" s="6">
        <v>46.2</v>
      </c>
      <c r="I265" s="5">
        <f t="shared" si="7"/>
        <v>1247400</v>
      </c>
      <c r="J265" s="1" t="s">
        <v>243</v>
      </c>
      <c r="K265" s="1" t="s">
        <v>244</v>
      </c>
      <c r="L265" s="1">
        <v>20</v>
      </c>
      <c r="M265" s="2" t="s">
        <v>1954</v>
      </c>
      <c r="N265" s="2" t="s">
        <v>1959</v>
      </c>
      <c r="O265" s="2" t="s">
        <v>1960</v>
      </c>
      <c r="P265" s="2" t="s">
        <v>1961</v>
      </c>
      <c r="Q265" s="11" t="s">
        <v>1962</v>
      </c>
      <c r="R265" s="5">
        <v>462000</v>
      </c>
    </row>
    <row r="266" spans="1:18" s="9" customFormat="1">
      <c r="A266" s="1" t="s">
        <v>1963</v>
      </c>
      <c r="B266" s="4">
        <v>38135</v>
      </c>
      <c r="C266" s="1" t="s">
        <v>247</v>
      </c>
      <c r="D266" s="5">
        <v>10000</v>
      </c>
      <c r="E266" s="6">
        <v>51.5</v>
      </c>
      <c r="F266" s="5">
        <v>515000</v>
      </c>
      <c r="G266" s="5"/>
      <c r="H266" s="6"/>
      <c r="I266" s="5"/>
      <c r="J266" s="1" t="s">
        <v>1964</v>
      </c>
      <c r="K266" s="1" t="s">
        <v>35</v>
      </c>
      <c r="L266" s="1"/>
      <c r="M266" s="2" t="s">
        <v>1965</v>
      </c>
      <c r="N266" s="2" t="s">
        <v>1966</v>
      </c>
      <c r="O266" s="2" t="s">
        <v>1967</v>
      </c>
      <c r="P266" s="19" t="s">
        <v>1968</v>
      </c>
      <c r="Q266" s="21" t="s">
        <v>1969</v>
      </c>
      <c r="R266" s="23">
        <v>10300000</v>
      </c>
    </row>
    <row r="267" spans="1:18" s="9" customFormat="1" ht="27.6">
      <c r="A267" s="1" t="s">
        <v>1963</v>
      </c>
      <c r="B267" s="4">
        <v>38135</v>
      </c>
      <c r="C267" s="1" t="s">
        <v>247</v>
      </c>
      <c r="D267" s="5">
        <v>20000</v>
      </c>
      <c r="E267" s="6">
        <v>51.5</v>
      </c>
      <c r="F267" s="5">
        <v>1030000</v>
      </c>
      <c r="G267" s="5"/>
      <c r="H267" s="6"/>
      <c r="I267" s="5"/>
      <c r="J267" s="1" t="s">
        <v>1970</v>
      </c>
      <c r="K267" s="1" t="s">
        <v>35</v>
      </c>
      <c r="L267" s="1"/>
      <c r="M267" s="2" t="s">
        <v>1965</v>
      </c>
      <c r="N267" s="2" t="s">
        <v>1966</v>
      </c>
      <c r="O267" s="2" t="s">
        <v>1967</v>
      </c>
      <c r="P267" s="25"/>
      <c r="Q267" s="26"/>
      <c r="R267" s="27"/>
    </row>
    <row r="268" spans="1:18" s="9" customFormat="1">
      <c r="A268" s="1" t="s">
        <v>1963</v>
      </c>
      <c r="B268" s="4">
        <v>38135</v>
      </c>
      <c r="C268" s="1" t="s">
        <v>247</v>
      </c>
      <c r="D268" s="5">
        <v>5000</v>
      </c>
      <c r="E268" s="6">
        <v>51.5</v>
      </c>
      <c r="F268" s="5">
        <v>257500</v>
      </c>
      <c r="G268" s="5"/>
      <c r="H268" s="6"/>
      <c r="I268" s="5"/>
      <c r="J268" s="1" t="s">
        <v>1971</v>
      </c>
      <c r="K268" s="1" t="s">
        <v>35</v>
      </c>
      <c r="L268" s="1"/>
      <c r="M268" s="2" t="s">
        <v>1965</v>
      </c>
      <c r="N268" s="2" t="s">
        <v>1966</v>
      </c>
      <c r="O268" s="2" t="s">
        <v>248</v>
      </c>
      <c r="P268" s="25"/>
      <c r="Q268" s="26"/>
      <c r="R268" s="27"/>
    </row>
    <row r="269" spans="1:18" s="9" customFormat="1">
      <c r="A269" s="1" t="s">
        <v>1963</v>
      </c>
      <c r="B269" s="4">
        <v>38135</v>
      </c>
      <c r="C269" s="1" t="s">
        <v>247</v>
      </c>
      <c r="D269" s="5">
        <v>115000</v>
      </c>
      <c r="E269" s="6">
        <v>51.5</v>
      </c>
      <c r="F269" s="5">
        <v>5922500</v>
      </c>
      <c r="G269" s="5"/>
      <c r="H269" s="6"/>
      <c r="I269" s="5"/>
      <c r="J269" s="1" t="s">
        <v>1972</v>
      </c>
      <c r="K269" s="1" t="s">
        <v>35</v>
      </c>
      <c r="L269" s="1"/>
      <c r="M269" s="2" t="s">
        <v>1965</v>
      </c>
      <c r="N269" s="2" t="s">
        <v>1966</v>
      </c>
      <c r="O269" s="2" t="s">
        <v>248</v>
      </c>
      <c r="P269" s="25"/>
      <c r="Q269" s="26"/>
      <c r="R269" s="27"/>
    </row>
    <row r="270" spans="1:18" s="9" customFormat="1">
      <c r="A270" s="1" t="s">
        <v>1963</v>
      </c>
      <c r="B270" s="4">
        <v>38135</v>
      </c>
      <c r="C270" s="1" t="s">
        <v>247</v>
      </c>
      <c r="D270" s="5">
        <v>40000</v>
      </c>
      <c r="E270" s="6">
        <v>51.5</v>
      </c>
      <c r="F270" s="5">
        <v>2060000</v>
      </c>
      <c r="G270" s="5"/>
      <c r="H270" s="6"/>
      <c r="I270" s="5"/>
      <c r="J270" s="1" t="s">
        <v>1973</v>
      </c>
      <c r="K270" s="1" t="s">
        <v>35</v>
      </c>
      <c r="L270" s="1"/>
      <c r="M270" s="2" t="s">
        <v>1965</v>
      </c>
      <c r="N270" s="2" t="s">
        <v>1966</v>
      </c>
      <c r="O270" s="2" t="s">
        <v>249</v>
      </c>
      <c r="P270" s="25"/>
      <c r="Q270" s="26"/>
      <c r="R270" s="27"/>
    </row>
    <row r="271" spans="1:18" s="9" customFormat="1">
      <c r="A271" s="1" t="s">
        <v>1963</v>
      </c>
      <c r="B271" s="4">
        <v>38135</v>
      </c>
      <c r="C271" s="1" t="s">
        <v>247</v>
      </c>
      <c r="D271" s="5">
        <v>5000</v>
      </c>
      <c r="E271" s="6">
        <v>51.5</v>
      </c>
      <c r="F271" s="5">
        <v>257500</v>
      </c>
      <c r="G271" s="5"/>
      <c r="H271" s="6"/>
      <c r="I271" s="5"/>
      <c r="J271" s="1" t="s">
        <v>1973</v>
      </c>
      <c r="K271" s="1" t="s">
        <v>35</v>
      </c>
      <c r="L271" s="1"/>
      <c r="M271" s="2" t="s">
        <v>1965</v>
      </c>
      <c r="N271" s="2" t="s">
        <v>1966</v>
      </c>
      <c r="O271" s="2" t="s">
        <v>249</v>
      </c>
      <c r="P271" s="25"/>
      <c r="Q271" s="26"/>
      <c r="R271" s="27"/>
    </row>
    <row r="272" spans="1:18" s="9" customFormat="1">
      <c r="A272" s="1" t="s">
        <v>1963</v>
      </c>
      <c r="B272" s="4">
        <v>38135</v>
      </c>
      <c r="C272" s="1" t="s">
        <v>247</v>
      </c>
      <c r="D272" s="5">
        <v>5000</v>
      </c>
      <c r="E272" s="6">
        <v>51.5</v>
      </c>
      <c r="F272" s="5">
        <v>257500</v>
      </c>
      <c r="G272" s="5"/>
      <c r="H272" s="6"/>
      <c r="I272" s="5"/>
      <c r="J272" s="1" t="s">
        <v>1974</v>
      </c>
      <c r="K272" s="1" t="s">
        <v>35</v>
      </c>
      <c r="L272" s="1"/>
      <c r="M272" s="2" t="s">
        <v>1965</v>
      </c>
      <c r="N272" s="2" t="s">
        <v>1966</v>
      </c>
      <c r="O272" s="2" t="s">
        <v>250</v>
      </c>
      <c r="P272" s="20"/>
      <c r="Q272" s="22"/>
      <c r="R272" s="24"/>
    </row>
    <row r="273" spans="1:18" s="9" customFormat="1">
      <c r="A273" s="1" t="s">
        <v>251</v>
      </c>
      <c r="B273" s="4">
        <v>38142</v>
      </c>
      <c r="C273" s="1" t="s">
        <v>247</v>
      </c>
      <c r="D273" s="5">
        <v>2000</v>
      </c>
      <c r="E273" s="6">
        <v>45</v>
      </c>
      <c r="F273" s="5">
        <v>90000</v>
      </c>
      <c r="G273" s="5"/>
      <c r="H273" s="6"/>
      <c r="I273" s="5"/>
      <c r="J273" s="1" t="s">
        <v>1975</v>
      </c>
      <c r="K273" s="1" t="s">
        <v>35</v>
      </c>
      <c r="L273" s="1"/>
      <c r="M273" s="2" t="s">
        <v>1976</v>
      </c>
      <c r="N273" s="2" t="s">
        <v>1977</v>
      </c>
      <c r="O273" s="2" t="s">
        <v>1978</v>
      </c>
      <c r="P273" s="19" t="s">
        <v>252</v>
      </c>
      <c r="Q273" s="21" t="s">
        <v>1979</v>
      </c>
      <c r="R273" s="23">
        <v>2250000</v>
      </c>
    </row>
    <row r="274" spans="1:18" s="9" customFormat="1">
      <c r="A274" s="1" t="s">
        <v>251</v>
      </c>
      <c r="B274" s="4">
        <v>38142</v>
      </c>
      <c r="C274" s="1" t="s">
        <v>247</v>
      </c>
      <c r="D274" s="5">
        <v>8000</v>
      </c>
      <c r="E274" s="6">
        <v>45</v>
      </c>
      <c r="F274" s="5">
        <v>360000</v>
      </c>
      <c r="G274" s="5"/>
      <c r="H274" s="6"/>
      <c r="I274" s="5"/>
      <c r="J274" s="1" t="s">
        <v>1980</v>
      </c>
      <c r="K274" s="1" t="s">
        <v>35</v>
      </c>
      <c r="L274" s="1"/>
      <c r="M274" s="2" t="s">
        <v>1976</v>
      </c>
      <c r="N274" s="2" t="s">
        <v>1977</v>
      </c>
      <c r="O274" s="2" t="s">
        <v>253</v>
      </c>
      <c r="P274" s="25"/>
      <c r="Q274" s="26"/>
      <c r="R274" s="27"/>
    </row>
    <row r="275" spans="1:18" s="9" customFormat="1">
      <c r="A275" s="1" t="s">
        <v>251</v>
      </c>
      <c r="B275" s="4">
        <v>38142</v>
      </c>
      <c r="C275" s="1" t="s">
        <v>247</v>
      </c>
      <c r="D275" s="5">
        <v>20000</v>
      </c>
      <c r="E275" s="6">
        <v>45</v>
      </c>
      <c r="F275" s="5">
        <v>900000</v>
      </c>
      <c r="G275" s="5"/>
      <c r="H275" s="6"/>
      <c r="I275" s="5"/>
      <c r="J275" s="1" t="s">
        <v>1981</v>
      </c>
      <c r="K275" s="1" t="s">
        <v>35</v>
      </c>
      <c r="L275" s="1"/>
      <c r="M275" s="2" t="s">
        <v>1976</v>
      </c>
      <c r="N275" s="2" t="s">
        <v>1977</v>
      </c>
      <c r="O275" s="2" t="s">
        <v>254</v>
      </c>
      <c r="P275" s="25"/>
      <c r="Q275" s="26"/>
      <c r="R275" s="27"/>
    </row>
    <row r="276" spans="1:18" s="9" customFormat="1">
      <c r="A276" s="1" t="s">
        <v>251</v>
      </c>
      <c r="B276" s="4">
        <v>38142</v>
      </c>
      <c r="C276" s="1" t="s">
        <v>247</v>
      </c>
      <c r="D276" s="5">
        <v>15000</v>
      </c>
      <c r="E276" s="6">
        <v>45</v>
      </c>
      <c r="F276" s="5">
        <v>675000</v>
      </c>
      <c r="G276" s="5"/>
      <c r="H276" s="6"/>
      <c r="I276" s="5"/>
      <c r="J276" s="1" t="s">
        <v>1982</v>
      </c>
      <c r="K276" s="1" t="s">
        <v>35</v>
      </c>
      <c r="L276" s="1"/>
      <c r="M276" s="2" t="s">
        <v>1976</v>
      </c>
      <c r="N276" s="2" t="s">
        <v>1977</v>
      </c>
      <c r="O276" s="2" t="s">
        <v>255</v>
      </c>
      <c r="P276" s="25"/>
      <c r="Q276" s="26"/>
      <c r="R276" s="27"/>
    </row>
    <row r="277" spans="1:18" s="9" customFormat="1">
      <c r="A277" s="1" t="s">
        <v>251</v>
      </c>
      <c r="B277" s="4">
        <v>38142</v>
      </c>
      <c r="C277" s="1" t="s">
        <v>247</v>
      </c>
      <c r="D277" s="5">
        <v>5000</v>
      </c>
      <c r="E277" s="6">
        <v>45</v>
      </c>
      <c r="F277" s="5">
        <v>225000</v>
      </c>
      <c r="G277" s="5"/>
      <c r="H277" s="6"/>
      <c r="I277" s="5"/>
      <c r="J277" s="1" t="s">
        <v>1983</v>
      </c>
      <c r="K277" s="1" t="s">
        <v>35</v>
      </c>
      <c r="L277" s="1"/>
      <c r="M277" s="2" t="s">
        <v>1976</v>
      </c>
      <c r="N277" s="2" t="s">
        <v>1977</v>
      </c>
      <c r="O277" s="2" t="s">
        <v>256</v>
      </c>
      <c r="P277" s="20"/>
      <c r="Q277" s="22"/>
      <c r="R277" s="24"/>
    </row>
    <row r="278" spans="1:18" s="9" customFormat="1" ht="41.4">
      <c r="A278" s="1" t="s">
        <v>257</v>
      </c>
      <c r="B278" s="4">
        <v>38145</v>
      </c>
      <c r="C278" s="1" t="s">
        <v>247</v>
      </c>
      <c r="D278" s="5"/>
      <c r="E278" s="6"/>
      <c r="F278" s="5"/>
      <c r="G278" s="5">
        <v>250000</v>
      </c>
      <c r="H278" s="6">
        <v>52</v>
      </c>
      <c r="I278" s="5">
        <v>13000000</v>
      </c>
      <c r="J278" s="1" t="s">
        <v>1984</v>
      </c>
      <c r="K278" s="1" t="s">
        <v>35</v>
      </c>
      <c r="L278" s="1"/>
      <c r="M278" s="2" t="s">
        <v>1985</v>
      </c>
      <c r="N278" s="2"/>
      <c r="O278" s="2" t="s">
        <v>1986</v>
      </c>
      <c r="P278" s="2" t="s">
        <v>1987</v>
      </c>
      <c r="Q278" s="11" t="s">
        <v>1988</v>
      </c>
      <c r="R278" s="5">
        <v>13000000</v>
      </c>
    </row>
    <row r="279" spans="1:18" s="9" customFormat="1" ht="27.6">
      <c r="A279" s="1" t="s">
        <v>258</v>
      </c>
      <c r="B279" s="4">
        <v>38148</v>
      </c>
      <c r="C279" s="1" t="s">
        <v>247</v>
      </c>
      <c r="D279" s="5">
        <v>300000</v>
      </c>
      <c r="E279" s="6">
        <v>48</v>
      </c>
      <c r="F279" s="5">
        <v>14400000</v>
      </c>
      <c r="G279" s="5"/>
      <c r="H279" s="6"/>
      <c r="I279" s="5"/>
      <c r="J279" s="1" t="s">
        <v>50</v>
      </c>
      <c r="K279" s="1" t="s">
        <v>33</v>
      </c>
      <c r="L279" s="1">
        <v>129</v>
      </c>
      <c r="M279" s="2" t="s">
        <v>1989</v>
      </c>
      <c r="N279" s="2" t="s">
        <v>1990</v>
      </c>
      <c r="O279" s="2" t="s">
        <v>1991</v>
      </c>
      <c r="P279" s="2" t="s">
        <v>259</v>
      </c>
      <c r="Q279" s="11" t="s">
        <v>1192</v>
      </c>
      <c r="R279" s="5">
        <v>14400000</v>
      </c>
    </row>
    <row r="280" spans="1:18" s="9" customFormat="1" ht="27.6">
      <c r="A280" s="1" t="s">
        <v>260</v>
      </c>
      <c r="B280" s="4">
        <v>38156</v>
      </c>
      <c r="C280" s="1" t="s">
        <v>247</v>
      </c>
      <c r="D280" s="5">
        <v>150000</v>
      </c>
      <c r="E280" s="6">
        <v>39</v>
      </c>
      <c r="F280" s="5">
        <v>5850000</v>
      </c>
      <c r="G280" s="5"/>
      <c r="H280" s="6"/>
      <c r="I280" s="5"/>
      <c r="J280" s="1" t="s">
        <v>1939</v>
      </c>
      <c r="K280" s="1" t="s">
        <v>35</v>
      </c>
      <c r="L280" s="1"/>
      <c r="M280" s="2" t="s">
        <v>1992</v>
      </c>
      <c r="N280" s="2" t="s">
        <v>1993</v>
      </c>
      <c r="O280" s="2" t="s">
        <v>1994</v>
      </c>
      <c r="P280" s="2" t="s">
        <v>1995</v>
      </c>
      <c r="Q280" s="11" t="s">
        <v>1996</v>
      </c>
      <c r="R280" s="5">
        <v>5850000</v>
      </c>
    </row>
    <row r="281" spans="1:18" s="9" customFormat="1" ht="41.4">
      <c r="A281" s="1" t="s">
        <v>261</v>
      </c>
      <c r="B281" s="4">
        <v>38161</v>
      </c>
      <c r="C281" s="1" t="s">
        <v>247</v>
      </c>
      <c r="D281" s="5"/>
      <c r="E281" s="6"/>
      <c r="F281" s="5"/>
      <c r="G281" s="5">
        <v>450000</v>
      </c>
      <c r="H281" s="6">
        <v>46.5</v>
      </c>
      <c r="I281" s="5">
        <v>20925000</v>
      </c>
      <c r="J281" s="1" t="s">
        <v>58</v>
      </c>
      <c r="K281" s="1" t="s">
        <v>35</v>
      </c>
      <c r="L281" s="1"/>
      <c r="M281" s="2" t="s">
        <v>1997</v>
      </c>
      <c r="N281" s="2"/>
      <c r="O281" s="2" t="s">
        <v>1998</v>
      </c>
      <c r="P281" s="2" t="s">
        <v>1999</v>
      </c>
      <c r="Q281" s="11" t="s">
        <v>2000</v>
      </c>
      <c r="R281" s="5">
        <v>20925000</v>
      </c>
    </row>
    <row r="282" spans="1:18" s="9" customFormat="1" ht="27.6">
      <c r="A282" s="1" t="s">
        <v>262</v>
      </c>
      <c r="B282" s="4">
        <v>38163</v>
      </c>
      <c r="C282" s="1" t="s">
        <v>247</v>
      </c>
      <c r="D282" s="5">
        <v>230000</v>
      </c>
      <c r="E282" s="6">
        <v>40</v>
      </c>
      <c r="F282" s="5">
        <v>9200000</v>
      </c>
      <c r="G282" s="5"/>
      <c r="H282" s="6"/>
      <c r="I282" s="5"/>
      <c r="J282" s="1" t="s">
        <v>2001</v>
      </c>
      <c r="K282" s="1" t="s">
        <v>35</v>
      </c>
      <c r="L282" s="1"/>
      <c r="M282" s="2" t="s">
        <v>2002</v>
      </c>
      <c r="N282" s="2" t="s">
        <v>2003</v>
      </c>
      <c r="O282" s="2" t="s">
        <v>2004</v>
      </c>
      <c r="P282" s="2" t="s">
        <v>2005</v>
      </c>
      <c r="Q282" s="11" t="s">
        <v>2006</v>
      </c>
      <c r="R282" s="5">
        <v>9200000</v>
      </c>
    </row>
    <row r="283" spans="1:18" s="9" customFormat="1" ht="41.4">
      <c r="A283" s="1" t="s">
        <v>263</v>
      </c>
      <c r="B283" s="4">
        <v>38168</v>
      </c>
      <c r="C283" s="1" t="s">
        <v>247</v>
      </c>
      <c r="D283" s="5"/>
      <c r="E283" s="6"/>
      <c r="F283" s="5"/>
      <c r="G283" s="5">
        <v>230000</v>
      </c>
      <c r="H283" s="6">
        <v>26</v>
      </c>
      <c r="I283" s="5">
        <v>5980000</v>
      </c>
      <c r="J283" s="1" t="s">
        <v>225</v>
      </c>
      <c r="K283" s="1" t="s">
        <v>59</v>
      </c>
      <c r="L283" s="1">
        <v>21</v>
      </c>
      <c r="M283" s="2" t="s">
        <v>2007</v>
      </c>
      <c r="N283" s="2"/>
      <c r="O283" s="2" t="s">
        <v>2008</v>
      </c>
      <c r="P283" s="2" t="s">
        <v>2009</v>
      </c>
      <c r="Q283" s="11" t="s">
        <v>2010</v>
      </c>
      <c r="R283" s="5">
        <v>5980000</v>
      </c>
    </row>
    <row r="284" spans="1:18" s="9" customFormat="1">
      <c r="A284" s="1" t="s">
        <v>264</v>
      </c>
      <c r="B284" s="4">
        <v>38191</v>
      </c>
      <c r="C284" s="1" t="s">
        <v>247</v>
      </c>
      <c r="D284" s="5">
        <v>45000</v>
      </c>
      <c r="E284" s="6">
        <v>26</v>
      </c>
      <c r="F284" s="5">
        <v>1170000</v>
      </c>
      <c r="G284" s="5"/>
      <c r="H284" s="6"/>
      <c r="I284" s="5"/>
      <c r="J284" s="1" t="s">
        <v>265</v>
      </c>
      <c r="K284" s="1" t="s">
        <v>35</v>
      </c>
      <c r="L284" s="1"/>
      <c r="M284" s="2" t="s">
        <v>2011</v>
      </c>
      <c r="N284" s="2" t="s">
        <v>2012</v>
      </c>
      <c r="O284" s="2" t="s">
        <v>2013</v>
      </c>
      <c r="P284" s="19" t="s">
        <v>266</v>
      </c>
      <c r="Q284" s="21" t="s">
        <v>2014</v>
      </c>
      <c r="R284" s="23">
        <v>7800000</v>
      </c>
    </row>
    <row r="285" spans="1:18" s="9" customFormat="1">
      <c r="A285" s="1" t="s">
        <v>264</v>
      </c>
      <c r="B285" s="4">
        <v>38191</v>
      </c>
      <c r="C285" s="1" t="s">
        <v>247</v>
      </c>
      <c r="D285" s="5">
        <v>25000</v>
      </c>
      <c r="E285" s="6">
        <v>26</v>
      </c>
      <c r="F285" s="5">
        <v>650000</v>
      </c>
      <c r="G285" s="5"/>
      <c r="H285" s="6"/>
      <c r="I285" s="5"/>
      <c r="J285" s="1" t="s">
        <v>265</v>
      </c>
      <c r="K285" s="1" t="s">
        <v>35</v>
      </c>
      <c r="L285" s="1"/>
      <c r="M285" s="2" t="s">
        <v>2011</v>
      </c>
      <c r="N285" s="2" t="s">
        <v>2012</v>
      </c>
      <c r="O285" s="2" t="s">
        <v>267</v>
      </c>
      <c r="P285" s="25"/>
      <c r="Q285" s="26"/>
      <c r="R285" s="27"/>
    </row>
    <row r="286" spans="1:18" s="9" customFormat="1">
      <c r="A286" s="1" t="s">
        <v>264</v>
      </c>
      <c r="B286" s="4">
        <v>38191</v>
      </c>
      <c r="C286" s="1" t="s">
        <v>247</v>
      </c>
      <c r="D286" s="5">
        <v>230000</v>
      </c>
      <c r="E286" s="6">
        <v>26</v>
      </c>
      <c r="F286" s="5">
        <v>5980000</v>
      </c>
      <c r="G286" s="5"/>
      <c r="H286" s="6"/>
      <c r="I286" s="5"/>
      <c r="J286" s="1" t="s">
        <v>265</v>
      </c>
      <c r="K286" s="1" t="s">
        <v>35</v>
      </c>
      <c r="L286" s="1"/>
      <c r="M286" s="2" t="s">
        <v>2011</v>
      </c>
      <c r="N286" s="2" t="s">
        <v>2012</v>
      </c>
      <c r="O286" s="2" t="s">
        <v>268</v>
      </c>
      <c r="P286" s="20"/>
      <c r="Q286" s="22"/>
      <c r="R286" s="24"/>
    </row>
    <row r="287" spans="1:18" s="9" customFormat="1">
      <c r="A287" s="1" t="s">
        <v>269</v>
      </c>
      <c r="B287" s="4">
        <v>38194</v>
      </c>
      <c r="C287" s="1" t="s">
        <v>247</v>
      </c>
      <c r="D287" s="5">
        <v>25000</v>
      </c>
      <c r="E287" s="6">
        <v>27</v>
      </c>
      <c r="F287" s="5">
        <v>675000</v>
      </c>
      <c r="G287" s="5"/>
      <c r="H287" s="6"/>
      <c r="I287" s="5"/>
      <c r="J287" s="1" t="s">
        <v>265</v>
      </c>
      <c r="K287" s="1" t="s">
        <v>35</v>
      </c>
      <c r="L287" s="1"/>
      <c r="M287" s="2" t="s">
        <v>2011</v>
      </c>
      <c r="N287" s="2" t="s">
        <v>2015</v>
      </c>
      <c r="O287" s="2" t="s">
        <v>2016</v>
      </c>
      <c r="P287" s="19" t="s">
        <v>2017</v>
      </c>
      <c r="Q287" s="21" t="s">
        <v>2014</v>
      </c>
      <c r="R287" s="23">
        <v>9450000</v>
      </c>
    </row>
    <row r="288" spans="1:18" s="9" customFormat="1">
      <c r="A288" s="1" t="s">
        <v>269</v>
      </c>
      <c r="B288" s="4">
        <v>38194</v>
      </c>
      <c r="C288" s="1" t="s">
        <v>247</v>
      </c>
      <c r="D288" s="5">
        <v>5000</v>
      </c>
      <c r="E288" s="6">
        <v>27</v>
      </c>
      <c r="F288" s="5">
        <v>135000</v>
      </c>
      <c r="G288" s="5"/>
      <c r="H288" s="6"/>
      <c r="I288" s="5"/>
      <c r="J288" s="1" t="s">
        <v>2018</v>
      </c>
      <c r="K288" s="1" t="s">
        <v>35</v>
      </c>
      <c r="L288" s="1"/>
      <c r="M288" s="2" t="s">
        <v>2011</v>
      </c>
      <c r="N288" s="2" t="s">
        <v>2015</v>
      </c>
      <c r="O288" s="2" t="s">
        <v>270</v>
      </c>
      <c r="P288" s="25"/>
      <c r="Q288" s="26"/>
      <c r="R288" s="27"/>
    </row>
    <row r="289" spans="1:18" s="9" customFormat="1" ht="27.6">
      <c r="A289" s="1" t="s">
        <v>269</v>
      </c>
      <c r="B289" s="4">
        <v>38194</v>
      </c>
      <c r="C289" s="1" t="s">
        <v>247</v>
      </c>
      <c r="D289" s="5">
        <v>300000</v>
      </c>
      <c r="E289" s="6">
        <v>27</v>
      </c>
      <c r="F289" s="5">
        <v>8100000</v>
      </c>
      <c r="G289" s="5"/>
      <c r="H289" s="6"/>
      <c r="I289" s="5"/>
      <c r="J289" s="1" t="s">
        <v>189</v>
      </c>
      <c r="K289" s="1" t="s">
        <v>33</v>
      </c>
      <c r="L289" s="1">
        <v>169</v>
      </c>
      <c r="M289" s="2" t="s">
        <v>1989</v>
      </c>
      <c r="N289" s="2" t="s">
        <v>2019</v>
      </c>
      <c r="O289" s="2" t="s">
        <v>271</v>
      </c>
      <c r="P289" s="25"/>
      <c r="Q289" s="26"/>
      <c r="R289" s="27"/>
    </row>
    <row r="290" spans="1:18" s="9" customFormat="1">
      <c r="A290" s="1" t="s">
        <v>269</v>
      </c>
      <c r="B290" s="4">
        <v>38194</v>
      </c>
      <c r="C290" s="1" t="s">
        <v>247</v>
      </c>
      <c r="D290" s="5">
        <v>20000</v>
      </c>
      <c r="E290" s="6">
        <v>27</v>
      </c>
      <c r="F290" s="5">
        <v>540000</v>
      </c>
      <c r="G290" s="5"/>
      <c r="H290" s="6"/>
      <c r="I290" s="5"/>
      <c r="J290" s="1" t="s">
        <v>265</v>
      </c>
      <c r="K290" s="1" t="s">
        <v>35</v>
      </c>
      <c r="L290" s="1"/>
      <c r="M290" s="2" t="s">
        <v>1989</v>
      </c>
      <c r="N290" s="2" t="s">
        <v>2019</v>
      </c>
      <c r="O290" s="2" t="s">
        <v>272</v>
      </c>
      <c r="P290" s="20"/>
      <c r="Q290" s="22"/>
      <c r="R290" s="24"/>
    </row>
    <row r="291" spans="1:18" s="9" customFormat="1" ht="27.6">
      <c r="A291" s="1" t="s">
        <v>2020</v>
      </c>
      <c r="B291" s="4">
        <v>38195</v>
      </c>
      <c r="C291" s="1" t="s">
        <v>247</v>
      </c>
      <c r="D291" s="5"/>
      <c r="E291" s="6"/>
      <c r="F291" s="5"/>
      <c r="G291" s="5">
        <v>100000</v>
      </c>
      <c r="H291" s="6">
        <v>27</v>
      </c>
      <c r="I291" s="5">
        <v>2700000</v>
      </c>
      <c r="J291" s="1" t="s">
        <v>225</v>
      </c>
      <c r="K291" s="1" t="s">
        <v>59</v>
      </c>
      <c r="L291" s="1">
        <v>44</v>
      </c>
      <c r="M291" s="2" t="s">
        <v>2007</v>
      </c>
      <c r="N291" s="2" t="s">
        <v>2021</v>
      </c>
      <c r="O291" s="2" t="s">
        <v>2022</v>
      </c>
      <c r="P291" s="19" t="s">
        <v>2023</v>
      </c>
      <c r="Q291" s="21" t="s">
        <v>1526</v>
      </c>
      <c r="R291" s="23">
        <v>23275000</v>
      </c>
    </row>
    <row r="292" spans="1:18" s="9" customFormat="1" ht="27.6">
      <c r="A292" s="1" t="s">
        <v>2024</v>
      </c>
      <c r="B292" s="4">
        <v>38195</v>
      </c>
      <c r="C292" s="1" t="s">
        <v>247</v>
      </c>
      <c r="D292" s="5"/>
      <c r="E292" s="6"/>
      <c r="F292" s="5"/>
      <c r="G292" s="5">
        <v>100000</v>
      </c>
      <c r="H292" s="6">
        <v>27</v>
      </c>
      <c r="I292" s="5">
        <v>2700000</v>
      </c>
      <c r="J292" s="1" t="s">
        <v>225</v>
      </c>
      <c r="K292" s="1" t="s">
        <v>59</v>
      </c>
      <c r="L292" s="1">
        <v>45</v>
      </c>
      <c r="M292" s="2" t="s">
        <v>2007</v>
      </c>
      <c r="N292" s="2" t="s">
        <v>2021</v>
      </c>
      <c r="O292" s="2" t="s">
        <v>273</v>
      </c>
      <c r="P292" s="20"/>
      <c r="Q292" s="22"/>
      <c r="R292" s="24"/>
    </row>
    <row r="293" spans="1:18" s="9" customFormat="1" ht="41.4">
      <c r="A293" s="1" t="s">
        <v>2025</v>
      </c>
      <c r="B293" s="4">
        <v>38198</v>
      </c>
      <c r="C293" s="1" t="s">
        <v>247</v>
      </c>
      <c r="D293" s="5"/>
      <c r="E293" s="6"/>
      <c r="F293" s="5"/>
      <c r="G293" s="5">
        <v>370000</v>
      </c>
      <c r="H293" s="6">
        <v>27</v>
      </c>
      <c r="I293" s="5">
        <v>9990000</v>
      </c>
      <c r="J293" s="1" t="s">
        <v>2026</v>
      </c>
      <c r="K293" s="1" t="s">
        <v>45</v>
      </c>
      <c r="L293" s="1">
        <v>109</v>
      </c>
      <c r="M293" s="2" t="s">
        <v>2027</v>
      </c>
      <c r="N293" s="2" t="s">
        <v>2028</v>
      </c>
      <c r="O293" s="2" t="s">
        <v>2029</v>
      </c>
      <c r="P293" s="2" t="s">
        <v>2030</v>
      </c>
      <c r="Q293" s="11" t="s">
        <v>2031</v>
      </c>
      <c r="R293" s="5">
        <v>17990000</v>
      </c>
    </row>
    <row r="294" spans="1:18" ht="27.6">
      <c r="A294" s="1" t="s">
        <v>2032</v>
      </c>
      <c r="B294" s="4">
        <v>38029</v>
      </c>
      <c r="C294" s="1" t="s">
        <v>274</v>
      </c>
      <c r="D294" s="5">
        <v>1000000</v>
      </c>
      <c r="E294" s="6">
        <v>8.8000000000000007</v>
      </c>
      <c r="F294" s="5">
        <f>D294*E294</f>
        <v>8800000</v>
      </c>
      <c r="G294" s="5"/>
      <c r="H294" s="6"/>
      <c r="I294" s="5"/>
      <c r="J294" s="1" t="s">
        <v>37</v>
      </c>
      <c r="K294" s="1" t="s">
        <v>33</v>
      </c>
      <c r="L294" s="1">
        <v>47</v>
      </c>
      <c r="M294" s="2" t="s">
        <v>2033</v>
      </c>
      <c r="N294" s="2" t="s">
        <v>2034</v>
      </c>
      <c r="O294" s="2" t="s">
        <v>2035</v>
      </c>
      <c r="P294" s="2" t="s">
        <v>275</v>
      </c>
      <c r="Q294" s="11" t="s">
        <v>1181</v>
      </c>
      <c r="R294" s="5">
        <v>8800000</v>
      </c>
    </row>
    <row r="295" spans="1:18" ht="27.6">
      <c r="A295" s="1" t="s">
        <v>2036</v>
      </c>
      <c r="B295" s="4">
        <v>38030</v>
      </c>
      <c r="C295" s="1" t="s">
        <v>274</v>
      </c>
      <c r="D295" s="5">
        <v>500000</v>
      </c>
      <c r="E295" s="6">
        <v>8.8000000000000007</v>
      </c>
      <c r="F295" s="5">
        <f>D295*E295</f>
        <v>4400000</v>
      </c>
      <c r="G295" s="5"/>
      <c r="H295" s="6"/>
      <c r="I295" s="5"/>
      <c r="J295" s="1" t="s">
        <v>50</v>
      </c>
      <c r="K295" s="1" t="s">
        <v>33</v>
      </c>
      <c r="L295" s="1">
        <v>48</v>
      </c>
      <c r="M295" s="2" t="s">
        <v>2033</v>
      </c>
      <c r="N295" s="2" t="s">
        <v>2037</v>
      </c>
      <c r="O295" s="2" t="s">
        <v>2038</v>
      </c>
      <c r="P295" s="2" t="s">
        <v>2039</v>
      </c>
      <c r="Q295" s="11" t="s">
        <v>1192</v>
      </c>
      <c r="R295" s="5">
        <v>4400000</v>
      </c>
    </row>
    <row r="296" spans="1:18" ht="27.6">
      <c r="A296" s="1" t="s">
        <v>276</v>
      </c>
      <c r="B296" s="4">
        <v>38033</v>
      </c>
      <c r="C296" s="1" t="s">
        <v>274</v>
      </c>
      <c r="D296" s="5">
        <v>1000000</v>
      </c>
      <c r="E296" s="6">
        <v>8.8000000000000007</v>
      </c>
      <c r="F296" s="5">
        <f>D296*E296</f>
        <v>8800000</v>
      </c>
      <c r="G296" s="5"/>
      <c r="H296" s="6"/>
      <c r="I296" s="5"/>
      <c r="J296" s="1" t="s">
        <v>32</v>
      </c>
      <c r="K296" s="1" t="s">
        <v>33</v>
      </c>
      <c r="L296" s="1">
        <v>50</v>
      </c>
      <c r="M296" s="2" t="s">
        <v>2033</v>
      </c>
      <c r="N296" s="2" t="s">
        <v>2034</v>
      </c>
      <c r="O296" s="2" t="s">
        <v>2040</v>
      </c>
      <c r="P296" s="19" t="s">
        <v>2041</v>
      </c>
      <c r="Q296" s="21" t="s">
        <v>1150</v>
      </c>
      <c r="R296" s="23">
        <v>17600000</v>
      </c>
    </row>
    <row r="297" spans="1:18" ht="27.6">
      <c r="A297" s="1" t="s">
        <v>276</v>
      </c>
      <c r="B297" s="4">
        <v>38034</v>
      </c>
      <c r="C297" s="1" t="s">
        <v>274</v>
      </c>
      <c r="D297" s="5">
        <v>1000000</v>
      </c>
      <c r="E297" s="6">
        <v>8.8000000000000007</v>
      </c>
      <c r="F297" s="5">
        <f>D297*E297</f>
        <v>8800000</v>
      </c>
      <c r="G297" s="5"/>
      <c r="H297" s="6"/>
      <c r="I297" s="5"/>
      <c r="J297" s="1" t="s">
        <v>34</v>
      </c>
      <c r="K297" s="1" t="s">
        <v>33</v>
      </c>
      <c r="L297" s="1">
        <v>51</v>
      </c>
      <c r="M297" s="2" t="s">
        <v>2033</v>
      </c>
      <c r="N297" s="2" t="s">
        <v>2034</v>
      </c>
      <c r="O297" s="2" t="s">
        <v>2042</v>
      </c>
      <c r="P297" s="20"/>
      <c r="Q297" s="22"/>
      <c r="R297" s="24"/>
    </row>
    <row r="298" spans="1:18" ht="41.4">
      <c r="A298" s="1" t="s">
        <v>277</v>
      </c>
      <c r="B298" s="4">
        <v>38037</v>
      </c>
      <c r="C298" s="1" t="s">
        <v>274</v>
      </c>
      <c r="D298" s="5"/>
      <c r="E298" s="6"/>
      <c r="F298" s="5"/>
      <c r="G298" s="5">
        <v>3000000</v>
      </c>
      <c r="H298" s="6">
        <v>9</v>
      </c>
      <c r="I298" s="5">
        <f>G298*H298</f>
        <v>27000000</v>
      </c>
      <c r="J298" s="1" t="s">
        <v>60</v>
      </c>
      <c r="K298" s="1" t="s">
        <v>35</v>
      </c>
      <c r="L298" s="1"/>
      <c r="M298" s="2" t="s">
        <v>2033</v>
      </c>
      <c r="N298" s="2"/>
      <c r="O298" s="2" t="s">
        <v>2043</v>
      </c>
      <c r="P298" s="2" t="s">
        <v>2044</v>
      </c>
      <c r="Q298" s="11" t="s">
        <v>2045</v>
      </c>
      <c r="R298" s="5">
        <v>27000000</v>
      </c>
    </row>
    <row r="299" spans="1:18" ht="27.6">
      <c r="A299" s="1" t="s">
        <v>278</v>
      </c>
      <c r="B299" s="4">
        <v>38040</v>
      </c>
      <c r="C299" s="1" t="s">
        <v>274</v>
      </c>
      <c r="D299" s="5"/>
      <c r="E299" s="6"/>
      <c r="F299" s="5"/>
      <c r="G299" s="5">
        <v>300000</v>
      </c>
      <c r="H299" s="6">
        <v>10</v>
      </c>
      <c r="I299" s="5">
        <f>G299*H299</f>
        <v>3000000</v>
      </c>
      <c r="J299" s="1" t="s">
        <v>1216</v>
      </c>
      <c r="K299" s="1" t="s">
        <v>35</v>
      </c>
      <c r="L299" s="1"/>
      <c r="M299" s="2" t="s">
        <v>2033</v>
      </c>
      <c r="N299" s="2"/>
      <c r="O299" s="2" t="s">
        <v>2046</v>
      </c>
      <c r="P299" s="2" t="s">
        <v>2047</v>
      </c>
      <c r="Q299" s="11" t="s">
        <v>2048</v>
      </c>
      <c r="R299" s="5">
        <v>3000000</v>
      </c>
    </row>
    <row r="300" spans="1:18" ht="27.6">
      <c r="A300" s="1" t="s">
        <v>279</v>
      </c>
      <c r="B300" s="4">
        <v>38042</v>
      </c>
      <c r="C300" s="1" t="s">
        <v>274</v>
      </c>
      <c r="D300" s="5">
        <v>1500000</v>
      </c>
      <c r="E300" s="6">
        <v>9.8000000000000007</v>
      </c>
      <c r="F300" s="5">
        <f>D300*E300</f>
        <v>14700000.000000002</v>
      </c>
      <c r="G300" s="5"/>
      <c r="H300" s="6"/>
      <c r="I300" s="5"/>
      <c r="J300" s="1" t="s">
        <v>41</v>
      </c>
      <c r="K300" s="1" t="s">
        <v>33</v>
      </c>
      <c r="L300" s="1">
        <v>54</v>
      </c>
      <c r="M300" s="2" t="s">
        <v>2033</v>
      </c>
      <c r="N300" s="2" t="s">
        <v>2049</v>
      </c>
      <c r="O300" s="2" t="s">
        <v>2050</v>
      </c>
      <c r="P300" s="19" t="s">
        <v>280</v>
      </c>
      <c r="Q300" s="21" t="s">
        <v>1192</v>
      </c>
      <c r="R300" s="23">
        <v>29400000</v>
      </c>
    </row>
    <row r="301" spans="1:18" ht="27.6">
      <c r="A301" s="1" t="s">
        <v>279</v>
      </c>
      <c r="B301" s="4">
        <v>38042</v>
      </c>
      <c r="C301" s="1" t="s">
        <v>274</v>
      </c>
      <c r="D301" s="5">
        <v>1500000</v>
      </c>
      <c r="E301" s="6">
        <v>9.8000000000000007</v>
      </c>
      <c r="F301" s="5">
        <f>D301*E301</f>
        <v>14700000.000000002</v>
      </c>
      <c r="G301" s="5"/>
      <c r="H301" s="6"/>
      <c r="I301" s="5"/>
      <c r="J301" s="1" t="s">
        <v>50</v>
      </c>
      <c r="K301" s="1" t="s">
        <v>33</v>
      </c>
      <c r="L301" s="1">
        <v>55</v>
      </c>
      <c r="M301" s="2" t="s">
        <v>2033</v>
      </c>
      <c r="N301" s="2" t="s">
        <v>2049</v>
      </c>
      <c r="O301" s="2" t="s">
        <v>2051</v>
      </c>
      <c r="P301" s="20"/>
      <c r="Q301" s="22"/>
      <c r="R301" s="24"/>
    </row>
    <row r="302" spans="1:18" ht="27.6">
      <c r="A302" s="1" t="s">
        <v>281</v>
      </c>
      <c r="B302" s="4">
        <v>38044</v>
      </c>
      <c r="C302" s="1" t="s">
        <v>274</v>
      </c>
      <c r="D302" s="5">
        <v>2850000</v>
      </c>
      <c r="E302" s="6">
        <v>10.5</v>
      </c>
      <c r="F302" s="5">
        <f>D302*E302</f>
        <v>29925000</v>
      </c>
      <c r="G302" s="5"/>
      <c r="H302" s="6"/>
      <c r="I302" s="5"/>
      <c r="J302" s="1" t="s">
        <v>2052</v>
      </c>
      <c r="K302" s="1" t="s">
        <v>35</v>
      </c>
      <c r="L302" s="1"/>
      <c r="M302" s="2" t="s">
        <v>2033</v>
      </c>
      <c r="N302" s="2" t="s">
        <v>2053</v>
      </c>
      <c r="O302" s="2" t="s">
        <v>2054</v>
      </c>
      <c r="P302" s="2" t="s">
        <v>2055</v>
      </c>
      <c r="Q302" s="11" t="s">
        <v>1181</v>
      </c>
      <c r="R302" s="5">
        <v>29925000</v>
      </c>
    </row>
    <row r="303" spans="1:18" ht="27.6">
      <c r="A303" s="1" t="s">
        <v>281</v>
      </c>
      <c r="B303" s="4">
        <v>38044</v>
      </c>
      <c r="C303" s="1" t="s">
        <v>274</v>
      </c>
      <c r="D303" s="5">
        <v>2850000</v>
      </c>
      <c r="E303" s="6">
        <v>10.5</v>
      </c>
      <c r="F303" s="5">
        <f>D303*E303</f>
        <v>29925000</v>
      </c>
      <c r="G303" s="5"/>
      <c r="H303" s="6"/>
      <c r="I303" s="5"/>
      <c r="J303" s="1" t="s">
        <v>2056</v>
      </c>
      <c r="K303" s="1" t="s">
        <v>35</v>
      </c>
      <c r="L303" s="1"/>
      <c r="M303" s="2" t="s">
        <v>2033</v>
      </c>
      <c r="N303" s="2" t="s">
        <v>2053</v>
      </c>
      <c r="O303" s="2" t="s">
        <v>2054</v>
      </c>
      <c r="P303" s="2" t="s">
        <v>2057</v>
      </c>
      <c r="Q303" s="11" t="s">
        <v>1181</v>
      </c>
      <c r="R303" s="5">
        <v>29925000</v>
      </c>
    </row>
    <row r="304" spans="1:18" ht="41.4">
      <c r="A304" s="1" t="s">
        <v>282</v>
      </c>
      <c r="B304" s="4">
        <v>38044</v>
      </c>
      <c r="C304" s="1" t="s">
        <v>274</v>
      </c>
      <c r="D304" s="5"/>
      <c r="E304" s="6"/>
      <c r="F304" s="5"/>
      <c r="G304" s="5">
        <v>3200000</v>
      </c>
      <c r="H304" s="6">
        <v>10.8</v>
      </c>
      <c r="I304" s="5">
        <f>G304*H304</f>
        <v>34560000</v>
      </c>
      <c r="J304" s="1" t="s">
        <v>1341</v>
      </c>
      <c r="K304" s="1" t="s">
        <v>45</v>
      </c>
      <c r="L304" s="1">
        <v>26</v>
      </c>
      <c r="M304" s="2" t="s">
        <v>2058</v>
      </c>
      <c r="N304" s="2"/>
      <c r="O304" s="2" t="s">
        <v>283</v>
      </c>
      <c r="P304" s="2" t="s">
        <v>2059</v>
      </c>
      <c r="Q304" s="11" t="s">
        <v>2060</v>
      </c>
      <c r="R304" s="5">
        <v>34560000</v>
      </c>
    </row>
    <row r="305" spans="1:18" ht="55.2">
      <c r="A305" s="1" t="s">
        <v>284</v>
      </c>
      <c r="B305" s="4">
        <v>38049</v>
      </c>
      <c r="C305" s="1" t="s">
        <v>274</v>
      </c>
      <c r="D305" s="5">
        <v>2850000</v>
      </c>
      <c r="E305" s="6">
        <v>10.5</v>
      </c>
      <c r="F305" s="5">
        <f>D305*E305</f>
        <v>29925000</v>
      </c>
      <c r="G305" s="5"/>
      <c r="H305" s="6"/>
      <c r="I305" s="5"/>
      <c r="J305" s="1" t="s">
        <v>37</v>
      </c>
      <c r="K305" s="1" t="s">
        <v>33</v>
      </c>
      <c r="L305" s="1">
        <v>56</v>
      </c>
      <c r="M305" s="2" t="s">
        <v>2033</v>
      </c>
      <c r="N305" s="2" t="s">
        <v>2061</v>
      </c>
      <c r="O305" s="2" t="s">
        <v>2062</v>
      </c>
      <c r="P305" s="2" t="s">
        <v>2063</v>
      </c>
      <c r="Q305" s="11" t="s">
        <v>2064</v>
      </c>
      <c r="R305" s="5" t="s">
        <v>4079</v>
      </c>
    </row>
    <row r="306" spans="1:18" ht="27.6">
      <c r="A306" s="1" t="s">
        <v>285</v>
      </c>
      <c r="B306" s="4">
        <v>38051</v>
      </c>
      <c r="C306" s="1" t="s">
        <v>274</v>
      </c>
      <c r="D306" s="5"/>
      <c r="E306" s="6"/>
      <c r="F306" s="5"/>
      <c r="G306" s="5">
        <v>2500000</v>
      </c>
      <c r="H306" s="6">
        <v>10.8</v>
      </c>
      <c r="I306" s="5">
        <f>G306*H306</f>
        <v>27000000</v>
      </c>
      <c r="J306" s="1" t="s">
        <v>1172</v>
      </c>
      <c r="K306" s="1" t="s">
        <v>35</v>
      </c>
      <c r="L306" s="1"/>
      <c r="M306" s="2" t="s">
        <v>2033</v>
      </c>
      <c r="N306" s="2"/>
      <c r="O306" s="2" t="s">
        <v>2065</v>
      </c>
      <c r="P306" s="2" t="s">
        <v>2066</v>
      </c>
      <c r="Q306" s="11" t="s">
        <v>2067</v>
      </c>
      <c r="R306" s="5">
        <v>48600000</v>
      </c>
    </row>
    <row r="307" spans="1:18" ht="41.4">
      <c r="A307" s="1" t="s">
        <v>285</v>
      </c>
      <c r="B307" s="4">
        <v>38051</v>
      </c>
      <c r="C307" s="1" t="s">
        <v>274</v>
      </c>
      <c r="D307" s="5"/>
      <c r="E307" s="6"/>
      <c r="F307" s="5"/>
      <c r="G307" s="5">
        <v>200000</v>
      </c>
      <c r="H307" s="6">
        <v>10.8</v>
      </c>
      <c r="I307" s="5">
        <f>G307*H307</f>
        <v>2160000</v>
      </c>
      <c r="J307" s="1" t="s">
        <v>2068</v>
      </c>
      <c r="K307" s="1" t="s">
        <v>35</v>
      </c>
      <c r="L307" s="1"/>
      <c r="M307" s="2" t="s">
        <v>2033</v>
      </c>
      <c r="N307" s="2"/>
      <c r="O307" s="2" t="s">
        <v>286</v>
      </c>
      <c r="P307" s="2" t="s">
        <v>2069</v>
      </c>
      <c r="Q307" s="11" t="s">
        <v>2070</v>
      </c>
      <c r="R307" s="5">
        <v>2160000</v>
      </c>
    </row>
    <row r="308" spans="1:18" ht="27.6">
      <c r="A308" s="1" t="s">
        <v>285</v>
      </c>
      <c r="B308" s="4">
        <v>38051</v>
      </c>
      <c r="C308" s="1" t="s">
        <v>274</v>
      </c>
      <c r="D308" s="5"/>
      <c r="E308" s="6"/>
      <c r="F308" s="5"/>
      <c r="G308" s="5">
        <v>2000000</v>
      </c>
      <c r="H308" s="6">
        <v>10.8</v>
      </c>
      <c r="I308" s="5">
        <f>G308*H308</f>
        <v>21600000</v>
      </c>
      <c r="J308" s="1" t="s">
        <v>2052</v>
      </c>
      <c r="K308" s="1" t="s">
        <v>35</v>
      </c>
      <c r="L308" s="1"/>
      <c r="M308" s="2" t="s">
        <v>2033</v>
      </c>
      <c r="N308" s="2"/>
      <c r="O308" s="2" t="s">
        <v>287</v>
      </c>
      <c r="P308" s="2" t="s">
        <v>2066</v>
      </c>
      <c r="Q308" s="11" t="s">
        <v>2067</v>
      </c>
      <c r="R308" s="5">
        <v>48600000</v>
      </c>
    </row>
    <row r="309" spans="1:18" ht="41.4">
      <c r="A309" s="1" t="s">
        <v>288</v>
      </c>
      <c r="B309" s="4">
        <v>38054</v>
      </c>
      <c r="C309" s="1" t="s">
        <v>274</v>
      </c>
      <c r="D309" s="5">
        <v>3100000</v>
      </c>
      <c r="E309" s="6">
        <v>9.6</v>
      </c>
      <c r="F309" s="5">
        <f>D309*E309</f>
        <v>29760000</v>
      </c>
      <c r="G309" s="5"/>
      <c r="H309" s="6"/>
      <c r="I309" s="5"/>
      <c r="J309" s="1" t="s">
        <v>37</v>
      </c>
      <c r="K309" s="1" t="s">
        <v>33</v>
      </c>
      <c r="L309" s="1">
        <v>59</v>
      </c>
      <c r="M309" s="2" t="s">
        <v>2033</v>
      </c>
      <c r="N309" s="2" t="s">
        <v>2071</v>
      </c>
      <c r="O309" s="2" t="s">
        <v>2072</v>
      </c>
      <c r="P309" s="2" t="s">
        <v>2073</v>
      </c>
      <c r="Q309" s="11" t="s">
        <v>1314</v>
      </c>
      <c r="R309" s="5">
        <v>29760000</v>
      </c>
    </row>
    <row r="310" spans="1:18" ht="27.6">
      <c r="A310" s="1" t="s">
        <v>289</v>
      </c>
      <c r="B310" s="4">
        <v>38054</v>
      </c>
      <c r="C310" s="1" t="s">
        <v>274</v>
      </c>
      <c r="D310" s="5"/>
      <c r="E310" s="6"/>
      <c r="F310" s="5"/>
      <c r="G310" s="5">
        <v>950000</v>
      </c>
      <c r="H310" s="6">
        <v>10.8</v>
      </c>
      <c r="I310" s="5">
        <f>G310*H310</f>
        <v>10260000</v>
      </c>
      <c r="J310" s="1" t="s">
        <v>2074</v>
      </c>
      <c r="K310" s="1" t="s">
        <v>45</v>
      </c>
      <c r="L310" s="1">
        <v>28</v>
      </c>
      <c r="M310" s="2" t="s">
        <v>2058</v>
      </c>
      <c r="N310" s="2"/>
      <c r="O310" s="2" t="s">
        <v>290</v>
      </c>
      <c r="P310" s="19" t="s">
        <v>2075</v>
      </c>
      <c r="Q310" s="21" t="s">
        <v>2076</v>
      </c>
      <c r="R310" s="23">
        <v>42660000</v>
      </c>
    </row>
    <row r="311" spans="1:18" ht="27.6">
      <c r="A311" s="1" t="s">
        <v>289</v>
      </c>
      <c r="B311" s="4">
        <v>38054</v>
      </c>
      <c r="C311" s="1" t="s">
        <v>274</v>
      </c>
      <c r="D311" s="5"/>
      <c r="E311" s="6"/>
      <c r="F311" s="5"/>
      <c r="G311" s="5">
        <v>2000000</v>
      </c>
      <c r="H311" s="6">
        <v>10.8</v>
      </c>
      <c r="I311" s="5">
        <f>G311*H311</f>
        <v>21600000</v>
      </c>
      <c r="J311" s="1" t="s">
        <v>2077</v>
      </c>
      <c r="K311" s="1" t="s">
        <v>45</v>
      </c>
      <c r="L311" s="1">
        <v>29</v>
      </c>
      <c r="M311" s="2" t="s">
        <v>2058</v>
      </c>
      <c r="N311" s="2"/>
      <c r="O311" s="2" t="s">
        <v>2078</v>
      </c>
      <c r="P311" s="25"/>
      <c r="Q311" s="26"/>
      <c r="R311" s="27"/>
    </row>
    <row r="312" spans="1:18" ht="27.6">
      <c r="A312" s="1" t="s">
        <v>289</v>
      </c>
      <c r="B312" s="4">
        <v>38054</v>
      </c>
      <c r="C312" s="1" t="s">
        <v>274</v>
      </c>
      <c r="D312" s="5"/>
      <c r="E312" s="6"/>
      <c r="F312" s="5"/>
      <c r="G312" s="5">
        <v>1000000</v>
      </c>
      <c r="H312" s="6">
        <v>10.8</v>
      </c>
      <c r="I312" s="5">
        <f>G312*H312</f>
        <v>10800000</v>
      </c>
      <c r="J312" s="1" t="s">
        <v>38</v>
      </c>
      <c r="K312" s="1" t="s">
        <v>35</v>
      </c>
      <c r="L312" s="1"/>
      <c r="M312" s="2" t="s">
        <v>2079</v>
      </c>
      <c r="N312" s="2"/>
      <c r="O312" s="2" t="s">
        <v>290</v>
      </c>
      <c r="P312" s="20"/>
      <c r="Q312" s="22"/>
      <c r="R312" s="24"/>
    </row>
    <row r="313" spans="1:18" ht="27.6">
      <c r="A313" s="1" t="s">
        <v>291</v>
      </c>
      <c r="B313" s="4">
        <v>38055</v>
      </c>
      <c r="C313" s="1" t="s">
        <v>274</v>
      </c>
      <c r="D313" s="5"/>
      <c r="E313" s="6"/>
      <c r="F313" s="5"/>
      <c r="G313" s="5">
        <v>1500000</v>
      </c>
      <c r="H313" s="6">
        <v>10.199999999999999</v>
      </c>
      <c r="I313" s="5">
        <f>G313*H313</f>
        <v>15299999.999999998</v>
      </c>
      <c r="J313" s="1" t="s">
        <v>2080</v>
      </c>
      <c r="K313" s="1" t="s">
        <v>35</v>
      </c>
      <c r="L313" s="1"/>
      <c r="M313" s="2" t="s">
        <v>2081</v>
      </c>
      <c r="N313" s="2"/>
      <c r="O313" s="2" t="s">
        <v>2082</v>
      </c>
      <c r="P313" s="2" t="s">
        <v>2083</v>
      </c>
      <c r="Q313" s="11" t="s">
        <v>2084</v>
      </c>
      <c r="R313" s="5">
        <v>39390000</v>
      </c>
    </row>
    <row r="314" spans="1:18" ht="41.4">
      <c r="A314" s="1" t="s">
        <v>292</v>
      </c>
      <c r="B314" s="4">
        <v>38056</v>
      </c>
      <c r="C314" s="1" t="s">
        <v>274</v>
      </c>
      <c r="D314" s="5">
        <v>3000000</v>
      </c>
      <c r="E314" s="6">
        <v>9.6</v>
      </c>
      <c r="F314" s="5">
        <f>D314*E314</f>
        <v>28800000</v>
      </c>
      <c r="G314" s="5"/>
      <c r="H314" s="6"/>
      <c r="I314" s="5"/>
      <c r="J314" s="1" t="s">
        <v>2085</v>
      </c>
      <c r="K314" s="1" t="s">
        <v>35</v>
      </c>
      <c r="L314" s="1"/>
      <c r="M314" s="2" t="s">
        <v>2086</v>
      </c>
      <c r="N314" s="2" t="s">
        <v>2087</v>
      </c>
      <c r="O314" s="2" t="s">
        <v>2088</v>
      </c>
      <c r="P314" s="2" t="s">
        <v>2089</v>
      </c>
      <c r="Q314" s="11" t="s">
        <v>1760</v>
      </c>
      <c r="R314" s="5">
        <v>28800000</v>
      </c>
    </row>
    <row r="315" spans="1:18" ht="27.6">
      <c r="A315" s="1" t="s">
        <v>292</v>
      </c>
      <c r="B315" s="4">
        <v>38057</v>
      </c>
      <c r="C315" s="1" t="s">
        <v>274</v>
      </c>
      <c r="D315" s="5">
        <v>1500000</v>
      </c>
      <c r="E315" s="6">
        <v>9.1999999999999993</v>
      </c>
      <c r="F315" s="5">
        <f>D315*E315</f>
        <v>13799999.999999998</v>
      </c>
      <c r="G315" s="5"/>
      <c r="H315" s="6"/>
      <c r="I315" s="5"/>
      <c r="J315" s="1" t="s">
        <v>37</v>
      </c>
      <c r="K315" s="1" t="s">
        <v>33</v>
      </c>
      <c r="L315" s="1">
        <v>63</v>
      </c>
      <c r="M315" s="2" t="s">
        <v>2033</v>
      </c>
      <c r="N315" s="2" t="s">
        <v>2090</v>
      </c>
      <c r="O315" s="2" t="s">
        <v>2091</v>
      </c>
      <c r="P315" s="2" t="s">
        <v>293</v>
      </c>
      <c r="Q315" s="11" t="s">
        <v>1181</v>
      </c>
      <c r="R315" s="5">
        <v>13800000</v>
      </c>
    </row>
    <row r="316" spans="1:18" ht="41.4">
      <c r="A316" s="1" t="s">
        <v>292</v>
      </c>
      <c r="B316" s="4">
        <v>38057</v>
      </c>
      <c r="C316" s="1" t="s">
        <v>274</v>
      </c>
      <c r="D316" s="5">
        <v>1500000</v>
      </c>
      <c r="E316" s="6">
        <v>9.5</v>
      </c>
      <c r="F316" s="5">
        <f>D316*E316</f>
        <v>14250000</v>
      </c>
      <c r="G316" s="5"/>
      <c r="H316" s="6"/>
      <c r="I316" s="5"/>
      <c r="J316" s="1" t="s">
        <v>37</v>
      </c>
      <c r="K316" s="1" t="s">
        <v>33</v>
      </c>
      <c r="L316" s="1">
        <v>64</v>
      </c>
      <c r="M316" s="2" t="s">
        <v>2033</v>
      </c>
      <c r="N316" s="2" t="s">
        <v>2092</v>
      </c>
      <c r="O316" s="2" t="s">
        <v>2093</v>
      </c>
      <c r="P316" s="2" t="s">
        <v>2094</v>
      </c>
      <c r="Q316" s="11" t="s">
        <v>1181</v>
      </c>
      <c r="R316" s="5">
        <v>14250000</v>
      </c>
    </row>
    <row r="317" spans="1:18" ht="41.4">
      <c r="A317" s="1" t="s">
        <v>294</v>
      </c>
      <c r="B317" s="4">
        <v>38061</v>
      </c>
      <c r="C317" s="1" t="s">
        <v>274</v>
      </c>
      <c r="D317" s="5"/>
      <c r="E317" s="6"/>
      <c r="F317" s="5"/>
      <c r="G317" s="5">
        <v>2850000</v>
      </c>
      <c r="H317" s="6">
        <v>10.199999999999999</v>
      </c>
      <c r="I317" s="5">
        <f>G317*H317</f>
        <v>29069999.999999996</v>
      </c>
      <c r="J317" s="1" t="s">
        <v>60</v>
      </c>
      <c r="K317" s="1" t="s">
        <v>35</v>
      </c>
      <c r="L317" s="1"/>
      <c r="M317" s="2" t="s">
        <v>2095</v>
      </c>
      <c r="N317" s="2"/>
      <c r="O317" s="2" t="s">
        <v>2096</v>
      </c>
      <c r="P317" s="2" t="s">
        <v>2097</v>
      </c>
      <c r="Q317" s="11" t="s">
        <v>2098</v>
      </c>
      <c r="R317" s="5">
        <v>29070000</v>
      </c>
    </row>
    <row r="318" spans="1:18" ht="27.6">
      <c r="A318" s="1" t="s">
        <v>295</v>
      </c>
      <c r="B318" s="4">
        <v>38062</v>
      </c>
      <c r="C318" s="1" t="s">
        <v>274</v>
      </c>
      <c r="D318" s="5"/>
      <c r="E318" s="6"/>
      <c r="F318" s="5"/>
      <c r="G318" s="5">
        <v>2500000</v>
      </c>
      <c r="H318" s="6">
        <v>10.199999999999999</v>
      </c>
      <c r="I318" s="5">
        <f>G318*H318</f>
        <v>25500000</v>
      </c>
      <c r="J318" s="1" t="s">
        <v>1886</v>
      </c>
      <c r="K318" s="1" t="s">
        <v>45</v>
      </c>
      <c r="L318" s="1">
        <v>32</v>
      </c>
      <c r="M318" s="2" t="s">
        <v>2058</v>
      </c>
      <c r="N318" s="2"/>
      <c r="O318" s="2" t="s">
        <v>2099</v>
      </c>
      <c r="P318" s="2" t="s">
        <v>2100</v>
      </c>
      <c r="Q318" s="11" t="s">
        <v>2101</v>
      </c>
      <c r="R318" s="5">
        <v>25500000</v>
      </c>
    </row>
    <row r="319" spans="1:18" ht="27.6">
      <c r="A319" s="1" t="s">
        <v>296</v>
      </c>
      <c r="B319" s="4">
        <v>38063</v>
      </c>
      <c r="C319" s="1" t="s">
        <v>274</v>
      </c>
      <c r="D319" s="5"/>
      <c r="E319" s="6"/>
      <c r="F319" s="5"/>
      <c r="G319" s="5">
        <v>1700000</v>
      </c>
      <c r="H319" s="6">
        <v>9.8000000000000007</v>
      </c>
      <c r="I319" s="5">
        <f>G319*H319</f>
        <v>16660000.000000002</v>
      </c>
      <c r="J319" s="1" t="s">
        <v>2102</v>
      </c>
      <c r="K319" s="1" t="s">
        <v>35</v>
      </c>
      <c r="L319" s="1"/>
      <c r="M319" s="2" t="s">
        <v>2103</v>
      </c>
      <c r="N319" s="2"/>
      <c r="O319" s="2" t="s">
        <v>2104</v>
      </c>
      <c r="P319" s="2" t="s">
        <v>2105</v>
      </c>
      <c r="Q319" s="11" t="s">
        <v>2106</v>
      </c>
      <c r="R319" s="5">
        <v>16660000</v>
      </c>
    </row>
    <row r="320" spans="1:18" ht="27.6">
      <c r="A320" s="1" t="s">
        <v>297</v>
      </c>
      <c r="B320" s="4">
        <v>38070</v>
      </c>
      <c r="C320" s="1" t="s">
        <v>274</v>
      </c>
      <c r="D320" s="5">
        <v>667000</v>
      </c>
      <c r="E320" s="6">
        <v>8.5</v>
      </c>
      <c r="F320" s="5">
        <f>D320*E320</f>
        <v>5669500</v>
      </c>
      <c r="G320" s="5"/>
      <c r="H320" s="6"/>
      <c r="I320" s="5"/>
      <c r="J320" s="1" t="s">
        <v>37</v>
      </c>
      <c r="K320" s="1" t="s">
        <v>33</v>
      </c>
      <c r="L320" s="1">
        <v>73</v>
      </c>
      <c r="M320" s="2" t="s">
        <v>2033</v>
      </c>
      <c r="N320" s="2" t="s">
        <v>2107</v>
      </c>
      <c r="O320" s="2" t="s">
        <v>2108</v>
      </c>
      <c r="P320" s="2" t="s">
        <v>2109</v>
      </c>
      <c r="Q320" s="11" t="s">
        <v>1181</v>
      </c>
      <c r="R320" s="5">
        <v>5669500</v>
      </c>
    </row>
    <row r="321" spans="1:18">
      <c r="A321" s="1" t="s">
        <v>298</v>
      </c>
      <c r="B321" s="4">
        <v>38075</v>
      </c>
      <c r="C321" s="1" t="s">
        <v>274</v>
      </c>
      <c r="D321" s="5"/>
      <c r="E321" s="6"/>
      <c r="F321" s="5"/>
      <c r="G321" s="5">
        <v>400000</v>
      </c>
      <c r="H321" s="6">
        <v>9</v>
      </c>
      <c r="I321" s="5">
        <f>G321*H321</f>
        <v>3600000</v>
      </c>
      <c r="J321" s="1" t="s">
        <v>2110</v>
      </c>
      <c r="K321" s="1" t="s">
        <v>35</v>
      </c>
      <c r="L321" s="1"/>
      <c r="M321" s="2" t="s">
        <v>2111</v>
      </c>
      <c r="N321" s="2"/>
      <c r="O321" s="2" t="s">
        <v>2112</v>
      </c>
      <c r="P321" s="19" t="s">
        <v>2113</v>
      </c>
      <c r="Q321" s="21" t="s">
        <v>2114</v>
      </c>
      <c r="R321" s="23">
        <v>6003000</v>
      </c>
    </row>
    <row r="322" spans="1:18">
      <c r="A322" s="1" t="s">
        <v>299</v>
      </c>
      <c r="B322" s="4">
        <v>38076</v>
      </c>
      <c r="C322" s="1" t="s">
        <v>274</v>
      </c>
      <c r="D322" s="5"/>
      <c r="E322" s="6"/>
      <c r="F322" s="5"/>
      <c r="G322" s="5">
        <v>267000</v>
      </c>
      <c r="H322" s="6">
        <v>9</v>
      </c>
      <c r="I322" s="5">
        <f>G322*H322</f>
        <v>2403000</v>
      </c>
      <c r="J322" s="1" t="s">
        <v>2115</v>
      </c>
      <c r="K322" s="1" t="s">
        <v>35</v>
      </c>
      <c r="L322" s="1"/>
      <c r="M322" s="2" t="s">
        <v>2116</v>
      </c>
      <c r="N322" s="2"/>
      <c r="O322" s="2" t="s">
        <v>2117</v>
      </c>
      <c r="P322" s="20"/>
      <c r="Q322" s="22"/>
      <c r="R322" s="24"/>
    </row>
    <row r="323" spans="1:18" ht="27.6">
      <c r="A323" s="1" t="s">
        <v>300</v>
      </c>
      <c r="B323" s="4">
        <v>38078</v>
      </c>
      <c r="C323" s="1" t="s">
        <v>274</v>
      </c>
      <c r="D323" s="5">
        <v>1000000</v>
      </c>
      <c r="E323" s="6">
        <v>9.5</v>
      </c>
      <c r="F323" s="5">
        <f>D323*E323</f>
        <v>9500000</v>
      </c>
      <c r="G323" s="5"/>
      <c r="H323" s="6"/>
      <c r="I323" s="5"/>
      <c r="J323" s="1" t="s">
        <v>50</v>
      </c>
      <c r="K323" s="1" t="s">
        <v>33</v>
      </c>
      <c r="L323" s="1">
        <v>76</v>
      </c>
      <c r="M323" s="2" t="s">
        <v>2033</v>
      </c>
      <c r="N323" s="2" t="s">
        <v>2118</v>
      </c>
      <c r="O323" s="2" t="s">
        <v>2119</v>
      </c>
      <c r="P323" s="2" t="s">
        <v>2120</v>
      </c>
      <c r="Q323" s="11" t="s">
        <v>1192</v>
      </c>
      <c r="R323" s="5">
        <v>9500000</v>
      </c>
    </row>
    <row r="324" spans="1:18" ht="27.6">
      <c r="A324" s="1" t="s">
        <v>301</v>
      </c>
      <c r="B324" s="4">
        <v>38079</v>
      </c>
      <c r="C324" s="1" t="s">
        <v>274</v>
      </c>
      <c r="D324" s="5">
        <v>2000000</v>
      </c>
      <c r="E324" s="6">
        <v>9.5</v>
      </c>
      <c r="F324" s="5">
        <f>D324*E324</f>
        <v>19000000</v>
      </c>
      <c r="G324" s="5"/>
      <c r="H324" s="6"/>
      <c r="I324" s="5"/>
      <c r="J324" s="1" t="s">
        <v>50</v>
      </c>
      <c r="K324" s="1" t="s">
        <v>33</v>
      </c>
      <c r="L324" s="1">
        <v>77</v>
      </c>
      <c r="M324" s="2" t="s">
        <v>2033</v>
      </c>
      <c r="N324" s="2" t="s">
        <v>2121</v>
      </c>
      <c r="O324" s="2" t="s">
        <v>2122</v>
      </c>
      <c r="P324" s="2" t="s">
        <v>302</v>
      </c>
      <c r="Q324" s="11" t="s">
        <v>1192</v>
      </c>
      <c r="R324" s="5">
        <v>19000000</v>
      </c>
    </row>
    <row r="325" spans="1:18" ht="41.4">
      <c r="A325" s="1" t="s">
        <v>303</v>
      </c>
      <c r="B325" s="4">
        <v>38082</v>
      </c>
      <c r="C325" s="1" t="s">
        <v>274</v>
      </c>
      <c r="D325" s="5">
        <v>3000000</v>
      </c>
      <c r="E325" s="6">
        <v>9</v>
      </c>
      <c r="F325" s="5">
        <f>D325*E325</f>
        <v>27000000</v>
      </c>
      <c r="G325" s="5"/>
      <c r="H325" s="6"/>
      <c r="I325" s="5"/>
      <c r="J325" s="1" t="s">
        <v>50</v>
      </c>
      <c r="K325" s="1" t="s">
        <v>33</v>
      </c>
      <c r="L325" s="1">
        <v>78</v>
      </c>
      <c r="M325" s="2" t="s">
        <v>2033</v>
      </c>
      <c r="N325" s="2" t="s">
        <v>2123</v>
      </c>
      <c r="O325" s="2" t="s">
        <v>2124</v>
      </c>
      <c r="P325" s="2" t="s">
        <v>2125</v>
      </c>
      <c r="Q325" s="11" t="s">
        <v>1192</v>
      </c>
      <c r="R325" s="5">
        <v>27000000</v>
      </c>
    </row>
    <row r="326" spans="1:18" ht="41.4">
      <c r="A326" s="1" t="s">
        <v>304</v>
      </c>
      <c r="B326" s="4">
        <v>38082</v>
      </c>
      <c r="C326" s="1" t="s">
        <v>274</v>
      </c>
      <c r="D326" s="5"/>
      <c r="E326" s="6"/>
      <c r="F326" s="5"/>
      <c r="G326" s="5">
        <v>2800000</v>
      </c>
      <c r="H326" s="6">
        <v>10</v>
      </c>
      <c r="I326" s="5">
        <f>G326*H326</f>
        <v>28000000</v>
      </c>
      <c r="J326" s="1" t="s">
        <v>60</v>
      </c>
      <c r="K326" s="1" t="s">
        <v>35</v>
      </c>
      <c r="L326" s="1"/>
      <c r="M326" s="2" t="s">
        <v>2086</v>
      </c>
      <c r="N326" s="2"/>
      <c r="O326" s="2" t="s">
        <v>305</v>
      </c>
      <c r="P326" s="2" t="s">
        <v>2126</v>
      </c>
      <c r="Q326" s="11" t="s">
        <v>2127</v>
      </c>
      <c r="R326" s="5">
        <v>28000000</v>
      </c>
    </row>
    <row r="327" spans="1:18" ht="27.6">
      <c r="A327" s="1" t="s">
        <v>306</v>
      </c>
      <c r="B327" s="4">
        <v>38083</v>
      </c>
      <c r="C327" s="1" t="s">
        <v>274</v>
      </c>
      <c r="D327" s="5">
        <v>3000000</v>
      </c>
      <c r="E327" s="6">
        <v>9.5</v>
      </c>
      <c r="F327" s="5">
        <f>D327*E327</f>
        <v>28500000</v>
      </c>
      <c r="G327" s="5"/>
      <c r="H327" s="6"/>
      <c r="I327" s="5"/>
      <c r="J327" s="1" t="s">
        <v>50</v>
      </c>
      <c r="K327" s="1" t="s">
        <v>33</v>
      </c>
      <c r="L327" s="1">
        <v>79</v>
      </c>
      <c r="M327" s="2" t="s">
        <v>2033</v>
      </c>
      <c r="N327" s="2" t="s">
        <v>2128</v>
      </c>
      <c r="O327" s="2" t="s">
        <v>2129</v>
      </c>
      <c r="P327" s="19" t="s">
        <v>2130</v>
      </c>
      <c r="Q327" s="21" t="s">
        <v>1314</v>
      </c>
      <c r="R327" s="23">
        <v>29450000</v>
      </c>
    </row>
    <row r="328" spans="1:18" ht="27.6">
      <c r="A328" s="1" t="s">
        <v>306</v>
      </c>
      <c r="B328" s="4">
        <v>38083</v>
      </c>
      <c r="C328" s="1" t="s">
        <v>274</v>
      </c>
      <c r="D328" s="5">
        <v>100000</v>
      </c>
      <c r="E328" s="6">
        <v>9.5</v>
      </c>
      <c r="F328" s="5">
        <f>D328*E328</f>
        <v>950000</v>
      </c>
      <c r="G328" s="5"/>
      <c r="H328" s="6"/>
      <c r="I328" s="5"/>
      <c r="J328" s="1" t="s">
        <v>50</v>
      </c>
      <c r="K328" s="1" t="s">
        <v>33</v>
      </c>
      <c r="L328" s="1">
        <v>80</v>
      </c>
      <c r="M328" s="2" t="s">
        <v>2033</v>
      </c>
      <c r="N328" s="2" t="s">
        <v>2128</v>
      </c>
      <c r="O328" s="2" t="s">
        <v>2131</v>
      </c>
      <c r="P328" s="20"/>
      <c r="Q328" s="22"/>
      <c r="R328" s="24"/>
    </row>
    <row r="329" spans="1:18" ht="41.4">
      <c r="A329" s="1" t="s">
        <v>307</v>
      </c>
      <c r="B329" s="4">
        <v>38083</v>
      </c>
      <c r="C329" s="1" t="s">
        <v>274</v>
      </c>
      <c r="D329" s="5"/>
      <c r="E329" s="6"/>
      <c r="F329" s="5"/>
      <c r="G329" s="5">
        <v>2650000</v>
      </c>
      <c r="H329" s="6">
        <v>10</v>
      </c>
      <c r="I329" s="5">
        <f t="shared" ref="I329:I334" si="8">G329*H329</f>
        <v>26500000</v>
      </c>
      <c r="J329" s="1" t="s">
        <v>58</v>
      </c>
      <c r="K329" s="1" t="s">
        <v>59</v>
      </c>
      <c r="L329" s="1">
        <v>3</v>
      </c>
      <c r="M329" s="2" t="s">
        <v>2132</v>
      </c>
      <c r="N329" s="2"/>
      <c r="O329" s="2" t="s">
        <v>308</v>
      </c>
      <c r="P329" s="2" t="s">
        <v>2133</v>
      </c>
      <c r="Q329" s="11" t="s">
        <v>2134</v>
      </c>
      <c r="R329" s="5">
        <v>26500000</v>
      </c>
    </row>
    <row r="330" spans="1:18" ht="41.4">
      <c r="A330" s="1" t="s">
        <v>307</v>
      </c>
      <c r="B330" s="4">
        <v>38084</v>
      </c>
      <c r="C330" s="1" t="s">
        <v>274</v>
      </c>
      <c r="D330" s="5"/>
      <c r="E330" s="6"/>
      <c r="F330" s="5"/>
      <c r="G330" s="5">
        <v>1000000</v>
      </c>
      <c r="H330" s="6">
        <v>10</v>
      </c>
      <c r="I330" s="5">
        <f t="shared" si="8"/>
        <v>10000000</v>
      </c>
      <c r="J330" s="1" t="s">
        <v>58</v>
      </c>
      <c r="K330" s="1" t="s">
        <v>35</v>
      </c>
      <c r="L330" s="1"/>
      <c r="M330" s="2" t="s">
        <v>2135</v>
      </c>
      <c r="N330" s="2"/>
      <c r="O330" s="2" t="s">
        <v>309</v>
      </c>
      <c r="P330" s="2" t="s">
        <v>2136</v>
      </c>
      <c r="Q330" s="11" t="s">
        <v>2137</v>
      </c>
      <c r="R330" s="5">
        <v>10000000</v>
      </c>
    </row>
    <row r="331" spans="1:18">
      <c r="A331" s="1" t="s">
        <v>307</v>
      </c>
      <c r="B331" s="4">
        <v>38084</v>
      </c>
      <c r="C331" s="1" t="s">
        <v>274</v>
      </c>
      <c r="D331" s="5"/>
      <c r="E331" s="6"/>
      <c r="F331" s="5"/>
      <c r="G331" s="5">
        <v>1400000</v>
      </c>
      <c r="H331" s="6">
        <v>10</v>
      </c>
      <c r="I331" s="5">
        <f t="shared" si="8"/>
        <v>14000000</v>
      </c>
      <c r="J331" s="1" t="s">
        <v>2138</v>
      </c>
      <c r="K331" s="1" t="s">
        <v>35</v>
      </c>
      <c r="L331" s="1"/>
      <c r="M331" s="2" t="s">
        <v>2139</v>
      </c>
      <c r="N331" s="2"/>
      <c r="O331" s="2" t="s">
        <v>310</v>
      </c>
      <c r="P331" s="19" t="s">
        <v>2140</v>
      </c>
      <c r="Q331" s="21" t="s">
        <v>2141</v>
      </c>
      <c r="R331" s="23">
        <v>30000000</v>
      </c>
    </row>
    <row r="332" spans="1:18">
      <c r="A332" s="1" t="s">
        <v>307</v>
      </c>
      <c r="B332" s="4">
        <v>38084</v>
      </c>
      <c r="C332" s="1" t="s">
        <v>274</v>
      </c>
      <c r="D332" s="5"/>
      <c r="E332" s="6"/>
      <c r="F332" s="5"/>
      <c r="G332" s="5">
        <v>20000</v>
      </c>
      <c r="H332" s="6">
        <v>10</v>
      </c>
      <c r="I332" s="5">
        <f t="shared" si="8"/>
        <v>200000</v>
      </c>
      <c r="J332" s="1" t="s">
        <v>2138</v>
      </c>
      <c r="K332" s="1" t="s">
        <v>35</v>
      </c>
      <c r="L332" s="1"/>
      <c r="M332" s="2" t="s">
        <v>2139</v>
      </c>
      <c r="N332" s="2"/>
      <c r="O332" s="2" t="s">
        <v>311</v>
      </c>
      <c r="P332" s="25"/>
      <c r="Q332" s="26"/>
      <c r="R332" s="27"/>
    </row>
    <row r="333" spans="1:18">
      <c r="A333" s="1" t="s">
        <v>307</v>
      </c>
      <c r="B333" s="4">
        <v>38084</v>
      </c>
      <c r="C333" s="1" t="s">
        <v>274</v>
      </c>
      <c r="D333" s="5"/>
      <c r="E333" s="6"/>
      <c r="F333" s="5"/>
      <c r="G333" s="5">
        <v>1350000</v>
      </c>
      <c r="H333" s="6">
        <v>10</v>
      </c>
      <c r="I333" s="5">
        <f t="shared" si="8"/>
        <v>13500000</v>
      </c>
      <c r="J333" s="1" t="s">
        <v>58</v>
      </c>
      <c r="K333" s="1" t="s">
        <v>35</v>
      </c>
      <c r="L333" s="1"/>
      <c r="M333" s="2" t="s">
        <v>2135</v>
      </c>
      <c r="N333" s="2"/>
      <c r="O333" s="2" t="s">
        <v>312</v>
      </c>
      <c r="P333" s="25"/>
      <c r="Q333" s="26"/>
      <c r="R333" s="27"/>
    </row>
    <row r="334" spans="1:18">
      <c r="A334" s="1" t="s">
        <v>307</v>
      </c>
      <c r="B334" s="4">
        <v>38084</v>
      </c>
      <c r="C334" s="1" t="s">
        <v>274</v>
      </c>
      <c r="D334" s="5"/>
      <c r="E334" s="6"/>
      <c r="F334" s="5"/>
      <c r="G334" s="5">
        <v>30000</v>
      </c>
      <c r="H334" s="6">
        <v>10</v>
      </c>
      <c r="I334" s="5">
        <f t="shared" si="8"/>
        <v>300000</v>
      </c>
      <c r="J334" s="1" t="s">
        <v>2138</v>
      </c>
      <c r="K334" s="1" t="s">
        <v>35</v>
      </c>
      <c r="L334" s="1"/>
      <c r="M334" s="2" t="s">
        <v>2139</v>
      </c>
      <c r="N334" s="2"/>
      <c r="O334" s="2" t="s">
        <v>313</v>
      </c>
      <c r="P334" s="20"/>
      <c r="Q334" s="22"/>
      <c r="R334" s="24"/>
    </row>
    <row r="335" spans="1:18" ht="27.6">
      <c r="A335" s="1" t="s">
        <v>314</v>
      </c>
      <c r="B335" s="4">
        <v>38084</v>
      </c>
      <c r="C335" s="1" t="s">
        <v>274</v>
      </c>
      <c r="D335" s="5">
        <v>3000000</v>
      </c>
      <c r="E335" s="6">
        <v>9.5</v>
      </c>
      <c r="F335" s="5">
        <f>D335*E335</f>
        <v>28500000</v>
      </c>
      <c r="G335" s="5"/>
      <c r="H335" s="6"/>
      <c r="I335" s="5"/>
      <c r="J335" s="1" t="s">
        <v>50</v>
      </c>
      <c r="K335" s="1" t="s">
        <v>33</v>
      </c>
      <c r="L335" s="1">
        <v>81</v>
      </c>
      <c r="M335" s="2" t="s">
        <v>2033</v>
      </c>
      <c r="N335" s="2" t="s">
        <v>2142</v>
      </c>
      <c r="O335" s="2" t="s">
        <v>2143</v>
      </c>
      <c r="P335" s="2" t="s">
        <v>315</v>
      </c>
      <c r="Q335" s="11" t="s">
        <v>1192</v>
      </c>
      <c r="R335" s="5">
        <v>28500000</v>
      </c>
    </row>
    <row r="336" spans="1:18" ht="27.6">
      <c r="A336" s="1" t="s">
        <v>316</v>
      </c>
      <c r="B336" s="4">
        <v>38084</v>
      </c>
      <c r="C336" s="1" t="s">
        <v>274</v>
      </c>
      <c r="D336" s="5"/>
      <c r="E336" s="6"/>
      <c r="F336" s="5"/>
      <c r="G336" s="5">
        <v>30000</v>
      </c>
      <c r="H336" s="6">
        <v>10</v>
      </c>
      <c r="I336" s="5">
        <f>G336*H336</f>
        <v>300000</v>
      </c>
      <c r="J336" s="1" t="s">
        <v>189</v>
      </c>
      <c r="K336" s="1" t="s">
        <v>95</v>
      </c>
      <c r="L336" s="1">
        <v>24</v>
      </c>
      <c r="M336" s="2" t="s">
        <v>2144</v>
      </c>
      <c r="N336" s="2"/>
      <c r="O336" s="2" t="s">
        <v>2145</v>
      </c>
      <c r="P336" s="19" t="s">
        <v>2146</v>
      </c>
      <c r="Q336" s="21" t="s">
        <v>2147</v>
      </c>
      <c r="R336" s="23">
        <v>28000000</v>
      </c>
    </row>
    <row r="337" spans="1:18" ht="27.6">
      <c r="A337" s="1" t="s">
        <v>316</v>
      </c>
      <c r="B337" s="4">
        <v>38084</v>
      </c>
      <c r="C337" s="1" t="s">
        <v>274</v>
      </c>
      <c r="D337" s="5"/>
      <c r="E337" s="6"/>
      <c r="F337" s="5"/>
      <c r="G337" s="5">
        <v>1400000</v>
      </c>
      <c r="H337" s="6">
        <v>10</v>
      </c>
      <c r="I337" s="5">
        <f>G337*H337</f>
        <v>14000000</v>
      </c>
      <c r="J337" s="1" t="s">
        <v>189</v>
      </c>
      <c r="K337" s="1" t="s">
        <v>95</v>
      </c>
      <c r="L337" s="1">
        <v>25</v>
      </c>
      <c r="M337" s="2" t="s">
        <v>2144</v>
      </c>
      <c r="N337" s="2"/>
      <c r="O337" s="2" t="s">
        <v>317</v>
      </c>
      <c r="P337" s="25"/>
      <c r="Q337" s="26"/>
      <c r="R337" s="27"/>
    </row>
    <row r="338" spans="1:18" ht="27.6">
      <c r="A338" s="1" t="s">
        <v>316</v>
      </c>
      <c r="B338" s="4">
        <v>38084</v>
      </c>
      <c r="C338" s="1" t="s">
        <v>274</v>
      </c>
      <c r="D338" s="5"/>
      <c r="E338" s="6"/>
      <c r="F338" s="5"/>
      <c r="G338" s="5">
        <v>20000</v>
      </c>
      <c r="H338" s="6">
        <v>10</v>
      </c>
      <c r="I338" s="5">
        <f>G338*H338</f>
        <v>200000</v>
      </c>
      <c r="J338" s="1" t="s">
        <v>189</v>
      </c>
      <c r="K338" s="1" t="s">
        <v>95</v>
      </c>
      <c r="L338" s="1">
        <v>26</v>
      </c>
      <c r="M338" s="2" t="s">
        <v>2144</v>
      </c>
      <c r="N338" s="2"/>
      <c r="O338" s="2" t="s">
        <v>317</v>
      </c>
      <c r="P338" s="25"/>
      <c r="Q338" s="26"/>
      <c r="R338" s="27"/>
    </row>
    <row r="339" spans="1:18" ht="27.6">
      <c r="A339" s="1" t="s">
        <v>316</v>
      </c>
      <c r="B339" s="4">
        <v>38084</v>
      </c>
      <c r="C339" s="1" t="s">
        <v>274</v>
      </c>
      <c r="D339" s="5"/>
      <c r="E339" s="6"/>
      <c r="F339" s="5"/>
      <c r="G339" s="5">
        <v>1350000</v>
      </c>
      <c r="H339" s="6">
        <v>10</v>
      </c>
      <c r="I339" s="5">
        <f>G339*H339</f>
        <v>13500000</v>
      </c>
      <c r="J339" s="1" t="s">
        <v>58</v>
      </c>
      <c r="K339" s="1" t="s">
        <v>59</v>
      </c>
      <c r="L339" s="1">
        <v>5</v>
      </c>
      <c r="M339" s="2" t="s">
        <v>2132</v>
      </c>
      <c r="N339" s="2"/>
      <c r="O339" s="2" t="s">
        <v>318</v>
      </c>
      <c r="P339" s="25"/>
      <c r="Q339" s="26"/>
      <c r="R339" s="27"/>
    </row>
    <row r="340" spans="1:18" ht="27.6">
      <c r="A340" s="1" t="s">
        <v>316</v>
      </c>
      <c r="B340" s="4">
        <v>38084</v>
      </c>
      <c r="C340" s="1" t="s">
        <v>274</v>
      </c>
      <c r="D340" s="5"/>
      <c r="E340" s="6"/>
      <c r="F340" s="5"/>
      <c r="G340" s="5">
        <v>1000000</v>
      </c>
      <c r="H340" s="6">
        <v>10</v>
      </c>
      <c r="I340" s="5">
        <f>G340*H340</f>
        <v>10000000</v>
      </c>
      <c r="J340" s="1" t="s">
        <v>58</v>
      </c>
      <c r="K340" s="1" t="s">
        <v>59</v>
      </c>
      <c r="L340" s="1">
        <v>4</v>
      </c>
      <c r="M340" s="2" t="s">
        <v>2132</v>
      </c>
      <c r="N340" s="2"/>
      <c r="O340" s="2" t="s">
        <v>319</v>
      </c>
      <c r="P340" s="20"/>
      <c r="Q340" s="22"/>
      <c r="R340" s="24"/>
    </row>
    <row r="341" spans="1:18" ht="27.6">
      <c r="A341" s="1" t="s">
        <v>320</v>
      </c>
      <c r="B341" s="4">
        <v>38085</v>
      </c>
      <c r="C341" s="1" t="s">
        <v>274</v>
      </c>
      <c r="D341" s="5">
        <v>2500000</v>
      </c>
      <c r="E341" s="6">
        <v>9.1999999999999993</v>
      </c>
      <c r="F341" s="5">
        <f>D341*E341</f>
        <v>23000000</v>
      </c>
      <c r="G341" s="5"/>
      <c r="H341" s="6"/>
      <c r="I341" s="5"/>
      <c r="J341" s="1" t="s">
        <v>50</v>
      </c>
      <c r="K341" s="1" t="s">
        <v>33</v>
      </c>
      <c r="L341" s="1">
        <v>82</v>
      </c>
      <c r="M341" s="2" t="s">
        <v>2033</v>
      </c>
      <c r="N341" s="2" t="s">
        <v>2148</v>
      </c>
      <c r="O341" s="2" t="s">
        <v>2149</v>
      </c>
      <c r="P341" s="2" t="s">
        <v>2150</v>
      </c>
      <c r="Q341" s="11" t="s">
        <v>1192</v>
      </c>
      <c r="R341" s="5">
        <v>23000000</v>
      </c>
    </row>
    <row r="342" spans="1:18" ht="41.4">
      <c r="A342" s="1" t="s">
        <v>321</v>
      </c>
      <c r="B342" s="4">
        <v>38085</v>
      </c>
      <c r="C342" s="1" t="s">
        <v>274</v>
      </c>
      <c r="D342" s="5"/>
      <c r="E342" s="6"/>
      <c r="F342" s="5"/>
      <c r="G342" s="5">
        <v>3000000</v>
      </c>
      <c r="H342" s="6">
        <v>9.8000000000000007</v>
      </c>
      <c r="I342" s="5">
        <f>G342*H342</f>
        <v>29400000.000000004</v>
      </c>
      <c r="J342" s="1" t="s">
        <v>58</v>
      </c>
      <c r="K342" s="1" t="s">
        <v>35</v>
      </c>
      <c r="L342" s="1"/>
      <c r="M342" s="2" t="s">
        <v>2135</v>
      </c>
      <c r="N342" s="2"/>
      <c r="O342" s="2" t="s">
        <v>2151</v>
      </c>
      <c r="P342" s="2" t="s">
        <v>2152</v>
      </c>
      <c r="Q342" s="11" t="s">
        <v>2153</v>
      </c>
      <c r="R342" s="5">
        <v>29400000</v>
      </c>
    </row>
    <row r="343" spans="1:18" ht="41.4">
      <c r="A343" s="1" t="s">
        <v>320</v>
      </c>
      <c r="B343" s="4">
        <v>38086</v>
      </c>
      <c r="C343" s="1" t="s">
        <v>274</v>
      </c>
      <c r="D343" s="5">
        <v>3000000</v>
      </c>
      <c r="E343" s="6">
        <v>9.5</v>
      </c>
      <c r="F343" s="5">
        <f>D343*E343</f>
        <v>28500000</v>
      </c>
      <c r="G343" s="5"/>
      <c r="H343" s="6"/>
      <c r="I343" s="5"/>
      <c r="J343" s="1" t="s">
        <v>50</v>
      </c>
      <c r="K343" s="1" t="s">
        <v>33</v>
      </c>
      <c r="L343" s="1">
        <v>83</v>
      </c>
      <c r="M343" s="2" t="s">
        <v>2033</v>
      </c>
      <c r="N343" s="2" t="s">
        <v>2154</v>
      </c>
      <c r="O343" s="2" t="s">
        <v>2155</v>
      </c>
      <c r="P343" s="2" t="s">
        <v>2156</v>
      </c>
      <c r="Q343" s="11" t="s">
        <v>1192</v>
      </c>
      <c r="R343" s="5">
        <v>28500000</v>
      </c>
    </row>
    <row r="344" spans="1:18" ht="27.6">
      <c r="A344" s="1" t="s">
        <v>322</v>
      </c>
      <c r="B344" s="4">
        <v>38089</v>
      </c>
      <c r="C344" s="1" t="s">
        <v>274</v>
      </c>
      <c r="D344" s="5">
        <v>3000000</v>
      </c>
      <c r="E344" s="6">
        <v>9.5</v>
      </c>
      <c r="F344" s="5">
        <f>D344*E344</f>
        <v>28500000</v>
      </c>
      <c r="G344" s="5"/>
      <c r="H344" s="6"/>
      <c r="I344" s="5"/>
      <c r="J344" s="1" t="s">
        <v>50</v>
      </c>
      <c r="K344" s="1" t="s">
        <v>33</v>
      </c>
      <c r="L344" s="1">
        <v>86</v>
      </c>
      <c r="M344" s="2" t="s">
        <v>2033</v>
      </c>
      <c r="N344" s="2" t="s">
        <v>2157</v>
      </c>
      <c r="O344" s="2" t="s">
        <v>2158</v>
      </c>
      <c r="P344" s="2" t="s">
        <v>323</v>
      </c>
      <c r="Q344" s="11" t="s">
        <v>2159</v>
      </c>
      <c r="R344" s="5">
        <v>28500000</v>
      </c>
    </row>
    <row r="345" spans="1:18" ht="27.6">
      <c r="A345" s="1" t="s">
        <v>324</v>
      </c>
      <c r="B345" s="4">
        <v>38090</v>
      </c>
      <c r="C345" s="1" t="s">
        <v>274</v>
      </c>
      <c r="D345" s="5">
        <v>700000</v>
      </c>
      <c r="E345" s="6">
        <v>9.5</v>
      </c>
      <c r="F345" s="5">
        <f>D345*E345</f>
        <v>6650000</v>
      </c>
      <c r="G345" s="5"/>
      <c r="H345" s="6"/>
      <c r="I345" s="5"/>
      <c r="J345" s="1" t="s">
        <v>50</v>
      </c>
      <c r="K345" s="1" t="s">
        <v>33</v>
      </c>
      <c r="L345" s="1">
        <v>88</v>
      </c>
      <c r="M345" s="2" t="s">
        <v>2033</v>
      </c>
      <c r="N345" s="2" t="s">
        <v>2160</v>
      </c>
      <c r="O345" s="2" t="s">
        <v>2161</v>
      </c>
      <c r="P345" s="2" t="s">
        <v>2162</v>
      </c>
      <c r="Q345" s="11" t="s">
        <v>1192</v>
      </c>
      <c r="R345" s="5">
        <v>6650000</v>
      </c>
    </row>
    <row r="346" spans="1:18" ht="27.6">
      <c r="A346" s="1" t="s">
        <v>325</v>
      </c>
      <c r="B346" s="4">
        <v>38091</v>
      </c>
      <c r="C346" s="1" t="s">
        <v>274</v>
      </c>
      <c r="D346" s="5">
        <v>3000000</v>
      </c>
      <c r="E346" s="6">
        <v>9.5</v>
      </c>
      <c r="F346" s="5">
        <f>D346*E346</f>
        <v>28500000</v>
      </c>
      <c r="G346" s="5"/>
      <c r="H346" s="6"/>
      <c r="I346" s="5"/>
      <c r="J346" s="1" t="s">
        <v>50</v>
      </c>
      <c r="K346" s="1" t="s">
        <v>33</v>
      </c>
      <c r="L346" s="1">
        <v>91</v>
      </c>
      <c r="M346" s="2" t="s">
        <v>2033</v>
      </c>
      <c r="N346" s="2" t="s">
        <v>2163</v>
      </c>
      <c r="O346" s="2" t="s">
        <v>2164</v>
      </c>
      <c r="P346" s="2" t="s">
        <v>326</v>
      </c>
      <c r="Q346" s="11" t="s">
        <v>1192</v>
      </c>
      <c r="R346" s="5">
        <v>28500000</v>
      </c>
    </row>
    <row r="347" spans="1:18">
      <c r="A347" s="1" t="s">
        <v>327</v>
      </c>
      <c r="B347" s="4">
        <v>38091</v>
      </c>
      <c r="C347" s="1" t="s">
        <v>274</v>
      </c>
      <c r="D347" s="5"/>
      <c r="E347" s="6"/>
      <c r="F347" s="5"/>
      <c r="G347" s="5">
        <v>3000000</v>
      </c>
      <c r="H347" s="6">
        <v>9.8000000000000007</v>
      </c>
      <c r="I347" s="5">
        <f>G347*H347</f>
        <v>29400000.000000004</v>
      </c>
      <c r="J347" s="1" t="s">
        <v>2165</v>
      </c>
      <c r="K347" s="1" t="s">
        <v>35</v>
      </c>
      <c r="L347" s="1"/>
      <c r="M347" s="2" t="s">
        <v>2139</v>
      </c>
      <c r="N347" s="2"/>
      <c r="O347" s="2" t="s">
        <v>2166</v>
      </c>
      <c r="P347" s="19" t="s">
        <v>2167</v>
      </c>
      <c r="Q347" s="21" t="s">
        <v>2168</v>
      </c>
      <c r="R347" s="23">
        <v>29400000</v>
      </c>
    </row>
    <row r="348" spans="1:18" ht="27.6">
      <c r="A348" s="1" t="s">
        <v>327</v>
      </c>
      <c r="B348" s="4">
        <v>38092</v>
      </c>
      <c r="C348" s="1" t="s">
        <v>274</v>
      </c>
      <c r="D348" s="5"/>
      <c r="E348" s="6"/>
      <c r="F348" s="5"/>
      <c r="G348" s="5">
        <v>3000000</v>
      </c>
      <c r="H348" s="6">
        <v>9.8000000000000007</v>
      </c>
      <c r="I348" s="5">
        <f>G348*H348</f>
        <v>29400000.000000004</v>
      </c>
      <c r="J348" s="1" t="s">
        <v>2169</v>
      </c>
      <c r="K348" s="1" t="s">
        <v>35</v>
      </c>
      <c r="L348" s="1"/>
      <c r="M348" s="2" t="s">
        <v>2139</v>
      </c>
      <c r="N348" s="2"/>
      <c r="O348" s="2" t="s">
        <v>2170</v>
      </c>
      <c r="P348" s="20"/>
      <c r="Q348" s="22"/>
      <c r="R348" s="24"/>
    </row>
    <row r="349" spans="1:18" ht="27.6">
      <c r="A349" s="1" t="s">
        <v>328</v>
      </c>
      <c r="B349" s="4">
        <v>38096</v>
      </c>
      <c r="C349" s="1" t="s">
        <v>274</v>
      </c>
      <c r="D349" s="5"/>
      <c r="E349" s="6"/>
      <c r="F349" s="5"/>
      <c r="G349" s="5">
        <v>3000000</v>
      </c>
      <c r="H349" s="6">
        <v>9.8000000000000007</v>
      </c>
      <c r="I349" s="5">
        <f>G349*H349</f>
        <v>29400000.000000004</v>
      </c>
      <c r="J349" s="1" t="s">
        <v>2171</v>
      </c>
      <c r="K349" s="1" t="s">
        <v>45</v>
      </c>
      <c r="L349" s="1">
        <v>45</v>
      </c>
      <c r="M349" s="2" t="s">
        <v>2058</v>
      </c>
      <c r="N349" s="2"/>
      <c r="O349" s="2" t="s">
        <v>2172</v>
      </c>
      <c r="P349" s="2" t="s">
        <v>2173</v>
      </c>
      <c r="Q349" s="11" t="s">
        <v>2174</v>
      </c>
      <c r="R349" s="5">
        <v>29400000</v>
      </c>
    </row>
    <row r="350" spans="1:18" ht="27.6">
      <c r="A350" s="1" t="s">
        <v>329</v>
      </c>
      <c r="B350" s="4">
        <v>38096</v>
      </c>
      <c r="C350" s="1" t="s">
        <v>274</v>
      </c>
      <c r="D350" s="5">
        <v>1500000</v>
      </c>
      <c r="E350" s="6">
        <v>9.1999999999999993</v>
      </c>
      <c r="F350" s="5">
        <f>D350*E350</f>
        <v>13799999.999999998</v>
      </c>
      <c r="G350" s="5"/>
      <c r="H350" s="6"/>
      <c r="I350" s="5"/>
      <c r="J350" s="1" t="s">
        <v>50</v>
      </c>
      <c r="K350" s="1" t="s">
        <v>33</v>
      </c>
      <c r="L350" s="1">
        <v>94</v>
      </c>
      <c r="M350" s="2" t="s">
        <v>2033</v>
      </c>
      <c r="N350" s="2" t="s">
        <v>2175</v>
      </c>
      <c r="O350" s="2" t="s">
        <v>2176</v>
      </c>
      <c r="P350" s="2" t="s">
        <v>2177</v>
      </c>
      <c r="Q350" s="11" t="s">
        <v>1192</v>
      </c>
      <c r="R350" s="5">
        <v>13800000</v>
      </c>
    </row>
    <row r="351" spans="1:18" ht="27.6">
      <c r="A351" s="1" t="s">
        <v>330</v>
      </c>
      <c r="B351" s="4">
        <v>38097</v>
      </c>
      <c r="C351" s="1" t="s">
        <v>274</v>
      </c>
      <c r="D351" s="5">
        <v>3300000</v>
      </c>
      <c r="E351" s="6">
        <v>9</v>
      </c>
      <c r="F351" s="5">
        <f>D351*E351</f>
        <v>29700000</v>
      </c>
      <c r="G351" s="5"/>
      <c r="H351" s="6"/>
      <c r="I351" s="5"/>
      <c r="J351" s="1" t="s">
        <v>50</v>
      </c>
      <c r="K351" s="1" t="s">
        <v>33</v>
      </c>
      <c r="L351" s="1">
        <v>95</v>
      </c>
      <c r="M351" s="2" t="s">
        <v>2033</v>
      </c>
      <c r="N351" s="2" t="s">
        <v>2178</v>
      </c>
      <c r="O351" s="2" t="s">
        <v>2179</v>
      </c>
      <c r="P351" s="2" t="s">
        <v>2180</v>
      </c>
      <c r="Q351" s="11" t="s">
        <v>1192</v>
      </c>
      <c r="R351" s="5">
        <v>29700000</v>
      </c>
    </row>
    <row r="352" spans="1:18" ht="41.4">
      <c r="A352" s="1" t="s">
        <v>331</v>
      </c>
      <c r="B352" s="4">
        <v>38097</v>
      </c>
      <c r="C352" s="1" t="s">
        <v>274</v>
      </c>
      <c r="D352" s="5"/>
      <c r="E352" s="6"/>
      <c r="F352" s="5"/>
      <c r="G352" s="5">
        <v>3000000</v>
      </c>
      <c r="H352" s="6">
        <v>9.6999999999999993</v>
      </c>
      <c r="I352" s="5">
        <f t="shared" ref="I352:I374" si="9">G352*H352</f>
        <v>29099999.999999996</v>
      </c>
      <c r="J352" s="1" t="s">
        <v>60</v>
      </c>
      <c r="K352" s="1" t="s">
        <v>35</v>
      </c>
      <c r="L352" s="1"/>
      <c r="M352" s="2" t="s">
        <v>2181</v>
      </c>
      <c r="N352" s="2"/>
      <c r="O352" s="2" t="s">
        <v>2182</v>
      </c>
      <c r="P352" s="2" t="s">
        <v>2183</v>
      </c>
      <c r="Q352" s="11" t="s">
        <v>2184</v>
      </c>
      <c r="R352" s="5">
        <v>29100000</v>
      </c>
    </row>
    <row r="353" spans="1:18">
      <c r="A353" s="1" t="s">
        <v>331</v>
      </c>
      <c r="B353" s="4">
        <v>38098</v>
      </c>
      <c r="C353" s="1" t="s">
        <v>274</v>
      </c>
      <c r="D353" s="5"/>
      <c r="E353" s="6"/>
      <c r="F353" s="5"/>
      <c r="G353" s="5">
        <v>750000</v>
      </c>
      <c r="H353" s="6">
        <v>9.5</v>
      </c>
      <c r="I353" s="5">
        <f t="shared" si="9"/>
        <v>7125000</v>
      </c>
      <c r="J353" s="1" t="s">
        <v>2185</v>
      </c>
      <c r="K353" s="1" t="s">
        <v>35</v>
      </c>
      <c r="L353" s="1"/>
      <c r="M353" s="2" t="s">
        <v>2181</v>
      </c>
      <c r="N353" s="2"/>
      <c r="O353" s="2" t="s">
        <v>332</v>
      </c>
      <c r="P353" s="19" t="s">
        <v>2186</v>
      </c>
      <c r="Q353" s="21" t="s">
        <v>2187</v>
      </c>
      <c r="R353" s="23">
        <v>28500000</v>
      </c>
    </row>
    <row r="354" spans="1:18">
      <c r="A354" s="1" t="s">
        <v>331</v>
      </c>
      <c r="B354" s="4">
        <v>38098</v>
      </c>
      <c r="C354" s="1" t="s">
        <v>274</v>
      </c>
      <c r="D354" s="5"/>
      <c r="E354" s="6"/>
      <c r="F354" s="5"/>
      <c r="G354" s="5">
        <v>750000</v>
      </c>
      <c r="H354" s="6">
        <v>9.5</v>
      </c>
      <c r="I354" s="5">
        <f t="shared" si="9"/>
        <v>7125000</v>
      </c>
      <c r="J354" s="1" t="s">
        <v>2188</v>
      </c>
      <c r="K354" s="1" t="s">
        <v>35</v>
      </c>
      <c r="L354" s="1"/>
      <c r="M354" s="2" t="s">
        <v>2181</v>
      </c>
      <c r="N354" s="2"/>
      <c r="O354" s="2" t="s">
        <v>333</v>
      </c>
      <c r="P354" s="25"/>
      <c r="Q354" s="26"/>
      <c r="R354" s="27"/>
    </row>
    <row r="355" spans="1:18">
      <c r="A355" s="1" t="s">
        <v>331</v>
      </c>
      <c r="B355" s="4">
        <v>38098</v>
      </c>
      <c r="C355" s="1" t="s">
        <v>274</v>
      </c>
      <c r="D355" s="5"/>
      <c r="E355" s="6"/>
      <c r="F355" s="5"/>
      <c r="G355" s="5">
        <v>750000</v>
      </c>
      <c r="H355" s="6">
        <v>9.5</v>
      </c>
      <c r="I355" s="5">
        <f t="shared" si="9"/>
        <v>7125000</v>
      </c>
      <c r="J355" s="1" t="s">
        <v>2189</v>
      </c>
      <c r="K355" s="1" t="s">
        <v>35</v>
      </c>
      <c r="L355" s="1"/>
      <c r="M355" s="2" t="s">
        <v>2181</v>
      </c>
      <c r="N355" s="2"/>
      <c r="O355" s="2" t="s">
        <v>334</v>
      </c>
      <c r="P355" s="25"/>
      <c r="Q355" s="26"/>
      <c r="R355" s="27"/>
    </row>
    <row r="356" spans="1:18">
      <c r="A356" s="1" t="s">
        <v>331</v>
      </c>
      <c r="B356" s="4">
        <v>38098</v>
      </c>
      <c r="C356" s="1" t="s">
        <v>274</v>
      </c>
      <c r="D356" s="5"/>
      <c r="E356" s="6"/>
      <c r="F356" s="5"/>
      <c r="G356" s="5">
        <v>750000</v>
      </c>
      <c r="H356" s="6">
        <v>9.5</v>
      </c>
      <c r="I356" s="5">
        <f t="shared" si="9"/>
        <v>7125000</v>
      </c>
      <c r="J356" s="1" t="s">
        <v>2190</v>
      </c>
      <c r="K356" s="1" t="s">
        <v>35</v>
      </c>
      <c r="L356" s="1"/>
      <c r="M356" s="2" t="s">
        <v>2181</v>
      </c>
      <c r="N356" s="2"/>
      <c r="O356" s="2" t="s">
        <v>335</v>
      </c>
      <c r="P356" s="20"/>
      <c r="Q356" s="22"/>
      <c r="R356" s="24"/>
    </row>
    <row r="357" spans="1:18" ht="27.6">
      <c r="A357" s="1" t="s">
        <v>336</v>
      </c>
      <c r="B357" s="4">
        <v>38099</v>
      </c>
      <c r="C357" s="1" t="s">
        <v>274</v>
      </c>
      <c r="D357" s="5"/>
      <c r="E357" s="6"/>
      <c r="F357" s="5"/>
      <c r="G357" s="5">
        <v>10000</v>
      </c>
      <c r="H357" s="6">
        <v>9.5</v>
      </c>
      <c r="I357" s="5">
        <f t="shared" si="9"/>
        <v>95000</v>
      </c>
      <c r="J357" s="1" t="s">
        <v>337</v>
      </c>
      <c r="K357" s="1" t="s">
        <v>95</v>
      </c>
      <c r="L357" s="1">
        <v>35</v>
      </c>
      <c r="M357" s="2" t="s">
        <v>2144</v>
      </c>
      <c r="N357" s="2"/>
      <c r="O357" s="2" t="s">
        <v>2191</v>
      </c>
      <c r="P357" s="19" t="s">
        <v>2192</v>
      </c>
      <c r="Q357" s="21" t="s">
        <v>2193</v>
      </c>
      <c r="R357" s="23">
        <v>3800000</v>
      </c>
    </row>
    <row r="358" spans="1:18" ht="27.6">
      <c r="A358" s="1" t="s">
        <v>336</v>
      </c>
      <c r="B358" s="4">
        <v>38099</v>
      </c>
      <c r="C358" s="1" t="s">
        <v>274</v>
      </c>
      <c r="D358" s="5"/>
      <c r="E358" s="6"/>
      <c r="F358" s="5"/>
      <c r="G358" s="5">
        <v>20000</v>
      </c>
      <c r="H358" s="6">
        <v>9.5</v>
      </c>
      <c r="I358" s="5">
        <f t="shared" si="9"/>
        <v>190000</v>
      </c>
      <c r="J358" s="1" t="s">
        <v>337</v>
      </c>
      <c r="K358" s="1" t="s">
        <v>95</v>
      </c>
      <c r="L358" s="1">
        <v>34</v>
      </c>
      <c r="M358" s="2" t="s">
        <v>2144</v>
      </c>
      <c r="N358" s="2"/>
      <c r="O358" s="2" t="s">
        <v>338</v>
      </c>
      <c r="P358" s="25"/>
      <c r="Q358" s="26"/>
      <c r="R358" s="27"/>
    </row>
    <row r="359" spans="1:18" ht="27.6">
      <c r="A359" s="1" t="s">
        <v>336</v>
      </c>
      <c r="B359" s="4">
        <v>38099</v>
      </c>
      <c r="C359" s="1" t="s">
        <v>274</v>
      </c>
      <c r="D359" s="5"/>
      <c r="E359" s="6"/>
      <c r="F359" s="5"/>
      <c r="G359" s="5">
        <v>20000</v>
      </c>
      <c r="H359" s="6">
        <v>9.5</v>
      </c>
      <c r="I359" s="5">
        <f t="shared" si="9"/>
        <v>190000</v>
      </c>
      <c r="J359" s="1" t="s">
        <v>337</v>
      </c>
      <c r="K359" s="1" t="s">
        <v>95</v>
      </c>
      <c r="L359" s="1">
        <v>38</v>
      </c>
      <c r="M359" s="2" t="s">
        <v>2144</v>
      </c>
      <c r="N359" s="2"/>
      <c r="O359" s="2" t="s">
        <v>339</v>
      </c>
      <c r="P359" s="25"/>
      <c r="Q359" s="26"/>
      <c r="R359" s="27"/>
    </row>
    <row r="360" spans="1:18" ht="27.6">
      <c r="A360" s="1" t="s">
        <v>336</v>
      </c>
      <c r="B360" s="4">
        <v>38099</v>
      </c>
      <c r="C360" s="1" t="s">
        <v>274</v>
      </c>
      <c r="D360" s="5"/>
      <c r="E360" s="6"/>
      <c r="F360" s="5"/>
      <c r="G360" s="5">
        <v>50000</v>
      </c>
      <c r="H360" s="6">
        <v>9.5</v>
      </c>
      <c r="I360" s="5">
        <f t="shared" si="9"/>
        <v>475000</v>
      </c>
      <c r="J360" s="1" t="s">
        <v>337</v>
      </c>
      <c r="K360" s="1" t="s">
        <v>95</v>
      </c>
      <c r="L360" s="1">
        <v>36</v>
      </c>
      <c r="M360" s="2" t="s">
        <v>2144</v>
      </c>
      <c r="N360" s="2"/>
      <c r="O360" s="2" t="s">
        <v>340</v>
      </c>
      <c r="P360" s="25"/>
      <c r="Q360" s="26"/>
      <c r="R360" s="27"/>
    </row>
    <row r="361" spans="1:18">
      <c r="A361" s="1" t="s">
        <v>336</v>
      </c>
      <c r="B361" s="4">
        <v>38099</v>
      </c>
      <c r="C361" s="1" t="s">
        <v>274</v>
      </c>
      <c r="D361" s="5"/>
      <c r="E361" s="6"/>
      <c r="F361" s="5"/>
      <c r="G361" s="5">
        <v>2000</v>
      </c>
      <c r="H361" s="6">
        <v>9.5</v>
      </c>
      <c r="I361" s="5">
        <f t="shared" si="9"/>
        <v>19000</v>
      </c>
      <c r="J361" s="1" t="s">
        <v>2194</v>
      </c>
      <c r="K361" s="1" t="s">
        <v>35</v>
      </c>
      <c r="L361" s="1"/>
      <c r="M361" s="2" t="s">
        <v>2111</v>
      </c>
      <c r="N361" s="2"/>
      <c r="O361" s="2" t="s">
        <v>341</v>
      </c>
      <c r="P361" s="25"/>
      <c r="Q361" s="26"/>
      <c r="R361" s="27"/>
    </row>
    <row r="362" spans="1:18" ht="27.6">
      <c r="A362" s="1" t="s">
        <v>336</v>
      </c>
      <c r="B362" s="4">
        <v>38099</v>
      </c>
      <c r="C362" s="1" t="s">
        <v>274</v>
      </c>
      <c r="D362" s="5"/>
      <c r="E362" s="6"/>
      <c r="F362" s="5"/>
      <c r="G362" s="5">
        <v>15000</v>
      </c>
      <c r="H362" s="6">
        <v>9.5</v>
      </c>
      <c r="I362" s="5">
        <f t="shared" si="9"/>
        <v>142500</v>
      </c>
      <c r="J362" s="1" t="s">
        <v>337</v>
      </c>
      <c r="K362" s="1" t="s">
        <v>95</v>
      </c>
      <c r="L362" s="1">
        <v>41</v>
      </c>
      <c r="M362" s="2" t="s">
        <v>2144</v>
      </c>
      <c r="N362" s="2"/>
      <c r="O362" s="2" t="s">
        <v>342</v>
      </c>
      <c r="P362" s="25"/>
      <c r="Q362" s="26"/>
      <c r="R362" s="27"/>
    </row>
    <row r="363" spans="1:18" ht="27.6">
      <c r="A363" s="1" t="s">
        <v>336</v>
      </c>
      <c r="B363" s="4">
        <v>38099</v>
      </c>
      <c r="C363" s="1" t="s">
        <v>274</v>
      </c>
      <c r="D363" s="5"/>
      <c r="E363" s="6"/>
      <c r="F363" s="5"/>
      <c r="G363" s="5">
        <v>50000</v>
      </c>
      <c r="H363" s="6">
        <v>9.5</v>
      </c>
      <c r="I363" s="5">
        <f t="shared" si="9"/>
        <v>475000</v>
      </c>
      <c r="J363" s="1" t="s">
        <v>337</v>
      </c>
      <c r="K363" s="1" t="s">
        <v>95</v>
      </c>
      <c r="L363" s="1">
        <v>43</v>
      </c>
      <c r="M363" s="2" t="s">
        <v>2144</v>
      </c>
      <c r="N363" s="2"/>
      <c r="O363" s="2" t="s">
        <v>343</v>
      </c>
      <c r="P363" s="25"/>
      <c r="Q363" s="26"/>
      <c r="R363" s="27"/>
    </row>
    <row r="364" spans="1:18" ht="27.6">
      <c r="A364" s="1" t="s">
        <v>336</v>
      </c>
      <c r="B364" s="4">
        <v>38099</v>
      </c>
      <c r="C364" s="1" t="s">
        <v>274</v>
      </c>
      <c r="D364" s="5"/>
      <c r="E364" s="6"/>
      <c r="F364" s="5"/>
      <c r="G364" s="5">
        <v>100000</v>
      </c>
      <c r="H364" s="6">
        <v>9.5</v>
      </c>
      <c r="I364" s="5">
        <f t="shared" si="9"/>
        <v>950000</v>
      </c>
      <c r="J364" s="1" t="s">
        <v>337</v>
      </c>
      <c r="K364" s="1" t="s">
        <v>95</v>
      </c>
      <c r="L364" s="1">
        <v>37</v>
      </c>
      <c r="M364" s="2" t="s">
        <v>2144</v>
      </c>
      <c r="N364" s="2"/>
      <c r="O364" s="2" t="s">
        <v>344</v>
      </c>
      <c r="P364" s="25"/>
      <c r="Q364" s="26"/>
      <c r="R364" s="27"/>
    </row>
    <row r="365" spans="1:18" ht="27.6">
      <c r="A365" s="1" t="s">
        <v>336</v>
      </c>
      <c r="B365" s="4">
        <v>38099</v>
      </c>
      <c r="C365" s="1" t="s">
        <v>274</v>
      </c>
      <c r="D365" s="5"/>
      <c r="E365" s="6"/>
      <c r="F365" s="5"/>
      <c r="G365" s="5">
        <v>10000</v>
      </c>
      <c r="H365" s="6">
        <v>9.5</v>
      </c>
      <c r="I365" s="5">
        <f t="shared" si="9"/>
        <v>95000</v>
      </c>
      <c r="J365" s="1" t="s">
        <v>337</v>
      </c>
      <c r="K365" s="1" t="s">
        <v>95</v>
      </c>
      <c r="L365" s="1">
        <v>42</v>
      </c>
      <c r="M365" s="2" t="s">
        <v>2144</v>
      </c>
      <c r="N365" s="2"/>
      <c r="O365" s="2" t="s">
        <v>345</v>
      </c>
      <c r="P365" s="25"/>
      <c r="Q365" s="26"/>
      <c r="R365" s="27"/>
    </row>
    <row r="366" spans="1:18" ht="27.6">
      <c r="A366" s="1" t="s">
        <v>336</v>
      </c>
      <c r="B366" s="4">
        <v>38099</v>
      </c>
      <c r="C366" s="1" t="s">
        <v>274</v>
      </c>
      <c r="D366" s="5"/>
      <c r="E366" s="6"/>
      <c r="F366" s="5"/>
      <c r="G366" s="5">
        <v>20000</v>
      </c>
      <c r="H366" s="6">
        <v>9.5</v>
      </c>
      <c r="I366" s="5">
        <f t="shared" si="9"/>
        <v>190000</v>
      </c>
      <c r="J366" s="1" t="s">
        <v>337</v>
      </c>
      <c r="K366" s="1" t="s">
        <v>95</v>
      </c>
      <c r="L366" s="1">
        <v>39</v>
      </c>
      <c r="M366" s="2" t="s">
        <v>2144</v>
      </c>
      <c r="N366" s="2"/>
      <c r="O366" s="2" t="s">
        <v>346</v>
      </c>
      <c r="P366" s="25"/>
      <c r="Q366" s="26"/>
      <c r="R366" s="27"/>
    </row>
    <row r="367" spans="1:18" ht="27.6">
      <c r="A367" s="1" t="s">
        <v>336</v>
      </c>
      <c r="B367" s="4">
        <v>38099</v>
      </c>
      <c r="C367" s="1" t="s">
        <v>274</v>
      </c>
      <c r="D367" s="5"/>
      <c r="E367" s="6"/>
      <c r="F367" s="5"/>
      <c r="G367" s="5">
        <v>20000</v>
      </c>
      <c r="H367" s="6">
        <v>9.5</v>
      </c>
      <c r="I367" s="5">
        <f t="shared" si="9"/>
        <v>190000</v>
      </c>
      <c r="J367" s="1" t="s">
        <v>337</v>
      </c>
      <c r="K367" s="1" t="s">
        <v>95</v>
      </c>
      <c r="L367" s="1">
        <v>45</v>
      </c>
      <c r="M367" s="2" t="s">
        <v>2144</v>
      </c>
      <c r="N367" s="2"/>
      <c r="O367" s="2" t="s">
        <v>347</v>
      </c>
      <c r="P367" s="25"/>
      <c r="Q367" s="26"/>
      <c r="R367" s="27"/>
    </row>
    <row r="368" spans="1:18">
      <c r="A368" s="1" t="s">
        <v>336</v>
      </c>
      <c r="B368" s="4">
        <v>38099</v>
      </c>
      <c r="C368" s="1" t="s">
        <v>274</v>
      </c>
      <c r="D368" s="5"/>
      <c r="E368" s="6"/>
      <c r="F368" s="5"/>
      <c r="G368" s="5">
        <v>20000</v>
      </c>
      <c r="H368" s="6">
        <v>9.5</v>
      </c>
      <c r="I368" s="5">
        <f t="shared" si="9"/>
        <v>190000</v>
      </c>
      <c r="J368" s="1" t="s">
        <v>2195</v>
      </c>
      <c r="K368" s="1" t="s">
        <v>35</v>
      </c>
      <c r="L368" s="1"/>
      <c r="M368" s="2" t="s">
        <v>2111</v>
      </c>
      <c r="N368" s="2"/>
      <c r="O368" s="2" t="s">
        <v>348</v>
      </c>
      <c r="P368" s="25"/>
      <c r="Q368" s="26"/>
      <c r="R368" s="27"/>
    </row>
    <row r="369" spans="1:18">
      <c r="A369" s="1" t="s">
        <v>336</v>
      </c>
      <c r="B369" s="4">
        <v>38099</v>
      </c>
      <c r="C369" s="1" t="s">
        <v>274</v>
      </c>
      <c r="D369" s="5"/>
      <c r="E369" s="6"/>
      <c r="F369" s="5"/>
      <c r="G369" s="5">
        <v>3000</v>
      </c>
      <c r="H369" s="6">
        <v>9.5</v>
      </c>
      <c r="I369" s="5">
        <f t="shared" si="9"/>
        <v>28500</v>
      </c>
      <c r="J369" s="1" t="s">
        <v>2196</v>
      </c>
      <c r="K369" s="1" t="s">
        <v>35</v>
      </c>
      <c r="L369" s="1"/>
      <c r="M369" s="2" t="s">
        <v>2111</v>
      </c>
      <c r="N369" s="2"/>
      <c r="O369" s="2" t="s">
        <v>349</v>
      </c>
      <c r="P369" s="25"/>
      <c r="Q369" s="26"/>
      <c r="R369" s="27"/>
    </row>
    <row r="370" spans="1:18">
      <c r="A370" s="1" t="s">
        <v>336</v>
      </c>
      <c r="B370" s="4">
        <v>38099</v>
      </c>
      <c r="C370" s="1" t="s">
        <v>274</v>
      </c>
      <c r="D370" s="5"/>
      <c r="E370" s="6"/>
      <c r="F370" s="5"/>
      <c r="G370" s="5">
        <v>10000</v>
      </c>
      <c r="H370" s="6">
        <v>9.5</v>
      </c>
      <c r="I370" s="5">
        <f t="shared" si="9"/>
        <v>95000</v>
      </c>
      <c r="J370" s="1" t="s">
        <v>337</v>
      </c>
      <c r="K370" s="1" t="s">
        <v>35</v>
      </c>
      <c r="L370" s="1"/>
      <c r="M370" s="2" t="s">
        <v>2197</v>
      </c>
      <c r="N370" s="2"/>
      <c r="O370" s="2" t="s">
        <v>350</v>
      </c>
      <c r="P370" s="25"/>
      <c r="Q370" s="26"/>
      <c r="R370" s="27"/>
    </row>
    <row r="371" spans="1:18" ht="27.6">
      <c r="A371" s="1" t="s">
        <v>336</v>
      </c>
      <c r="B371" s="4">
        <v>38099</v>
      </c>
      <c r="C371" s="1" t="s">
        <v>274</v>
      </c>
      <c r="D371" s="5"/>
      <c r="E371" s="6"/>
      <c r="F371" s="5"/>
      <c r="G371" s="5">
        <v>50000</v>
      </c>
      <c r="H371" s="6">
        <v>9.5</v>
      </c>
      <c r="I371" s="5">
        <f t="shared" si="9"/>
        <v>475000</v>
      </c>
      <c r="J371" s="1" t="s">
        <v>337</v>
      </c>
      <c r="K371" s="1" t="s">
        <v>95</v>
      </c>
      <c r="L371" s="1">
        <v>44</v>
      </c>
      <c r="M371" s="2" t="s">
        <v>2144</v>
      </c>
      <c r="N371" s="2"/>
      <c r="O371" s="2" t="s">
        <v>351</v>
      </c>
      <c r="P371" s="20"/>
      <c r="Q371" s="22"/>
      <c r="R371" s="24"/>
    </row>
    <row r="372" spans="1:18">
      <c r="A372" s="1" t="s">
        <v>352</v>
      </c>
      <c r="B372" s="4">
        <v>38099</v>
      </c>
      <c r="C372" s="1" t="s">
        <v>274</v>
      </c>
      <c r="D372" s="5"/>
      <c r="E372" s="6"/>
      <c r="F372" s="5"/>
      <c r="G372" s="5">
        <v>800000</v>
      </c>
      <c r="H372" s="6">
        <v>9.5</v>
      </c>
      <c r="I372" s="5">
        <f t="shared" si="9"/>
        <v>7600000</v>
      </c>
      <c r="J372" s="1" t="s">
        <v>2115</v>
      </c>
      <c r="K372" s="1" t="s">
        <v>35</v>
      </c>
      <c r="L372" s="1"/>
      <c r="M372" s="2" t="s">
        <v>2116</v>
      </c>
      <c r="N372" s="2"/>
      <c r="O372" s="2" t="s">
        <v>2198</v>
      </c>
      <c r="P372" s="19" t="s">
        <v>2199</v>
      </c>
      <c r="Q372" s="21" t="s">
        <v>2200</v>
      </c>
      <c r="R372" s="23">
        <v>18050000</v>
      </c>
    </row>
    <row r="373" spans="1:18">
      <c r="A373" s="1" t="s">
        <v>352</v>
      </c>
      <c r="B373" s="4">
        <v>38099</v>
      </c>
      <c r="C373" s="1" t="s">
        <v>274</v>
      </c>
      <c r="D373" s="5"/>
      <c r="E373" s="6"/>
      <c r="F373" s="5"/>
      <c r="G373" s="5">
        <v>100000</v>
      </c>
      <c r="H373" s="6">
        <v>9.5</v>
      </c>
      <c r="I373" s="5">
        <f t="shared" si="9"/>
        <v>950000</v>
      </c>
      <c r="J373" s="1" t="s">
        <v>2115</v>
      </c>
      <c r="K373" s="1" t="s">
        <v>35</v>
      </c>
      <c r="L373" s="1"/>
      <c r="M373" s="2" t="s">
        <v>2116</v>
      </c>
      <c r="N373" s="2"/>
      <c r="O373" s="2" t="s">
        <v>2198</v>
      </c>
      <c r="P373" s="25"/>
      <c r="Q373" s="26"/>
      <c r="R373" s="27"/>
    </row>
    <row r="374" spans="1:18" ht="27.6">
      <c r="A374" s="1" t="s">
        <v>352</v>
      </c>
      <c r="B374" s="4">
        <v>38099</v>
      </c>
      <c r="C374" s="1" t="s">
        <v>274</v>
      </c>
      <c r="D374" s="5"/>
      <c r="E374" s="6"/>
      <c r="F374" s="5"/>
      <c r="G374" s="5">
        <v>1000000</v>
      </c>
      <c r="H374" s="6">
        <v>9.5</v>
      </c>
      <c r="I374" s="5">
        <f t="shared" si="9"/>
        <v>9500000</v>
      </c>
      <c r="J374" s="1" t="s">
        <v>2115</v>
      </c>
      <c r="K374" s="1" t="s">
        <v>95</v>
      </c>
      <c r="L374" s="1">
        <v>40</v>
      </c>
      <c r="M374" s="2" t="s">
        <v>2144</v>
      </c>
      <c r="N374" s="2"/>
      <c r="O374" s="2" t="s">
        <v>353</v>
      </c>
      <c r="P374" s="20"/>
      <c r="Q374" s="22"/>
      <c r="R374" s="24"/>
    </row>
    <row r="375" spans="1:18" ht="27.6">
      <c r="A375" s="1" t="s">
        <v>354</v>
      </c>
      <c r="B375" s="4">
        <v>38103</v>
      </c>
      <c r="C375" s="1" t="s">
        <v>274</v>
      </c>
      <c r="D375" s="5">
        <v>1000000</v>
      </c>
      <c r="E375" s="6">
        <v>8.8000000000000007</v>
      </c>
      <c r="F375" s="5">
        <f t="shared" ref="F375:F381" si="10">D375*E375</f>
        <v>8800000</v>
      </c>
      <c r="G375" s="5"/>
      <c r="H375" s="6"/>
      <c r="I375" s="5"/>
      <c r="J375" s="1" t="s">
        <v>50</v>
      </c>
      <c r="K375" s="1" t="s">
        <v>33</v>
      </c>
      <c r="L375" s="1">
        <v>100</v>
      </c>
      <c r="M375" s="2" t="s">
        <v>2033</v>
      </c>
      <c r="N375" s="2" t="s">
        <v>2201</v>
      </c>
      <c r="O375" s="2" t="s">
        <v>2202</v>
      </c>
      <c r="P375" s="2" t="s">
        <v>2203</v>
      </c>
      <c r="Q375" s="11" t="s">
        <v>1192</v>
      </c>
      <c r="R375" s="5">
        <v>8800000</v>
      </c>
    </row>
    <row r="376" spans="1:18" ht="27.6">
      <c r="A376" s="1" t="s">
        <v>355</v>
      </c>
      <c r="B376" s="4">
        <v>38104</v>
      </c>
      <c r="C376" s="1" t="s">
        <v>274</v>
      </c>
      <c r="D376" s="5">
        <v>1800000</v>
      </c>
      <c r="E376" s="6">
        <v>9</v>
      </c>
      <c r="F376" s="5">
        <f t="shared" si="10"/>
        <v>16200000</v>
      </c>
      <c r="G376" s="5"/>
      <c r="H376" s="6"/>
      <c r="I376" s="5"/>
      <c r="J376" s="1" t="s">
        <v>50</v>
      </c>
      <c r="K376" s="1" t="s">
        <v>33</v>
      </c>
      <c r="L376" s="1">
        <v>101</v>
      </c>
      <c r="M376" s="2" t="s">
        <v>2033</v>
      </c>
      <c r="N376" s="2" t="s">
        <v>2204</v>
      </c>
      <c r="O376" s="2" t="s">
        <v>2205</v>
      </c>
      <c r="P376" s="19" t="s">
        <v>2206</v>
      </c>
      <c r="Q376" s="21" t="s">
        <v>1192</v>
      </c>
      <c r="R376" s="23">
        <v>25200000</v>
      </c>
    </row>
    <row r="377" spans="1:18" ht="27.6">
      <c r="A377" s="1" t="s">
        <v>355</v>
      </c>
      <c r="B377" s="4">
        <v>38104</v>
      </c>
      <c r="C377" s="1" t="s">
        <v>274</v>
      </c>
      <c r="D377" s="5">
        <v>1000000</v>
      </c>
      <c r="E377" s="6">
        <v>9</v>
      </c>
      <c r="F377" s="5">
        <f t="shared" si="10"/>
        <v>9000000</v>
      </c>
      <c r="G377" s="5"/>
      <c r="H377" s="6"/>
      <c r="I377" s="5"/>
      <c r="J377" s="1" t="s">
        <v>50</v>
      </c>
      <c r="K377" s="1" t="s">
        <v>33</v>
      </c>
      <c r="L377" s="1">
        <v>102</v>
      </c>
      <c r="M377" s="2" t="s">
        <v>2033</v>
      </c>
      <c r="N377" s="2" t="s">
        <v>2204</v>
      </c>
      <c r="O377" s="2" t="s">
        <v>2205</v>
      </c>
      <c r="P377" s="20"/>
      <c r="Q377" s="22"/>
      <c r="R377" s="24"/>
    </row>
    <row r="378" spans="1:18">
      <c r="A378" s="1" t="s">
        <v>356</v>
      </c>
      <c r="B378" s="4">
        <v>38106</v>
      </c>
      <c r="C378" s="1" t="s">
        <v>274</v>
      </c>
      <c r="D378" s="5">
        <v>1000000</v>
      </c>
      <c r="E378" s="6">
        <v>8.8000000000000007</v>
      </c>
      <c r="F378" s="5">
        <f t="shared" si="10"/>
        <v>8800000</v>
      </c>
      <c r="G378" s="5"/>
      <c r="H378" s="6"/>
      <c r="I378" s="5"/>
      <c r="J378" s="1" t="s">
        <v>2207</v>
      </c>
      <c r="K378" s="1" t="s">
        <v>35</v>
      </c>
      <c r="L378" s="1"/>
      <c r="M378" s="2" t="s">
        <v>2081</v>
      </c>
      <c r="N378" s="2" t="s">
        <v>2208</v>
      </c>
      <c r="O378" s="2" t="s">
        <v>357</v>
      </c>
      <c r="P378" s="19" t="s">
        <v>2209</v>
      </c>
      <c r="Q378" s="21" t="s">
        <v>1979</v>
      </c>
      <c r="R378" s="23">
        <v>26400000</v>
      </c>
    </row>
    <row r="379" spans="1:18" ht="27.6">
      <c r="A379" s="1" t="s">
        <v>356</v>
      </c>
      <c r="B379" s="4">
        <v>38106</v>
      </c>
      <c r="C379" s="1" t="s">
        <v>274</v>
      </c>
      <c r="D379" s="5">
        <v>1000000</v>
      </c>
      <c r="E379" s="6">
        <v>8.8000000000000007</v>
      </c>
      <c r="F379" s="5">
        <f t="shared" si="10"/>
        <v>8800000</v>
      </c>
      <c r="G379" s="5"/>
      <c r="H379" s="6"/>
      <c r="I379" s="5"/>
      <c r="J379" s="1" t="s">
        <v>37</v>
      </c>
      <c r="K379" s="1" t="s">
        <v>33</v>
      </c>
      <c r="L379" s="1">
        <v>103</v>
      </c>
      <c r="M379" s="2" t="s">
        <v>2033</v>
      </c>
      <c r="N379" s="2" t="s">
        <v>2210</v>
      </c>
      <c r="O379" s="2" t="s">
        <v>2211</v>
      </c>
      <c r="P379" s="25"/>
      <c r="Q379" s="26"/>
      <c r="R379" s="27"/>
    </row>
    <row r="380" spans="1:18" ht="27.6">
      <c r="A380" s="1" t="s">
        <v>356</v>
      </c>
      <c r="B380" s="4">
        <v>38106</v>
      </c>
      <c r="C380" s="1" t="s">
        <v>274</v>
      </c>
      <c r="D380" s="5">
        <v>1000000</v>
      </c>
      <c r="E380" s="6">
        <v>8.8000000000000007</v>
      </c>
      <c r="F380" s="5">
        <f t="shared" si="10"/>
        <v>8800000</v>
      </c>
      <c r="G380" s="5"/>
      <c r="H380" s="6"/>
      <c r="I380" s="5"/>
      <c r="J380" s="1" t="s">
        <v>50</v>
      </c>
      <c r="K380" s="1" t="s">
        <v>33</v>
      </c>
      <c r="L380" s="1">
        <v>104</v>
      </c>
      <c r="M380" s="2" t="s">
        <v>2033</v>
      </c>
      <c r="N380" s="2" t="s">
        <v>2210</v>
      </c>
      <c r="O380" s="2" t="s">
        <v>357</v>
      </c>
      <c r="P380" s="20"/>
      <c r="Q380" s="22"/>
      <c r="R380" s="24"/>
    </row>
    <row r="381" spans="1:18" ht="27.6">
      <c r="A381" s="1" t="s">
        <v>2212</v>
      </c>
      <c r="B381" s="4">
        <v>38110</v>
      </c>
      <c r="C381" s="1" t="s">
        <v>274</v>
      </c>
      <c r="D381" s="5">
        <v>2000000</v>
      </c>
      <c r="E381" s="6">
        <v>8.3000000000000007</v>
      </c>
      <c r="F381" s="5">
        <f t="shared" si="10"/>
        <v>16600000.000000002</v>
      </c>
      <c r="G381" s="5"/>
      <c r="H381" s="6"/>
      <c r="I381" s="5"/>
      <c r="J381" s="1" t="s">
        <v>58</v>
      </c>
      <c r="K381" s="1" t="s">
        <v>59</v>
      </c>
      <c r="L381" s="1">
        <v>6</v>
      </c>
      <c r="M381" s="2" t="s">
        <v>2132</v>
      </c>
      <c r="N381" s="2" t="s">
        <v>2213</v>
      </c>
      <c r="O381" s="2" t="s">
        <v>2214</v>
      </c>
      <c r="P381" s="2" t="s">
        <v>2215</v>
      </c>
      <c r="Q381" s="11" t="s">
        <v>2216</v>
      </c>
      <c r="R381" s="5">
        <v>16600000</v>
      </c>
    </row>
    <row r="382" spans="1:18" ht="41.4">
      <c r="A382" s="1" t="s">
        <v>358</v>
      </c>
      <c r="B382" s="4">
        <v>38110</v>
      </c>
      <c r="C382" s="1" t="s">
        <v>274</v>
      </c>
      <c r="D382" s="5"/>
      <c r="E382" s="6"/>
      <c r="F382" s="5"/>
      <c r="G382" s="5">
        <v>3300000</v>
      </c>
      <c r="H382" s="6">
        <v>9</v>
      </c>
      <c r="I382" s="5">
        <f>G382*H382</f>
        <v>29700000</v>
      </c>
      <c r="J382" s="1" t="s">
        <v>1201</v>
      </c>
      <c r="K382" s="1" t="s">
        <v>45</v>
      </c>
      <c r="L382" s="1">
        <v>49</v>
      </c>
      <c r="M382" s="2" t="s">
        <v>2058</v>
      </c>
      <c r="N382" s="2"/>
      <c r="O382" s="2" t="s">
        <v>2217</v>
      </c>
      <c r="P382" s="2" t="s">
        <v>359</v>
      </c>
      <c r="Q382" s="11" t="s">
        <v>2218</v>
      </c>
      <c r="R382" s="5">
        <v>29700000</v>
      </c>
    </row>
    <row r="383" spans="1:18" ht="41.4">
      <c r="A383" s="1" t="s">
        <v>360</v>
      </c>
      <c r="B383" s="4">
        <v>38111</v>
      </c>
      <c r="C383" s="1" t="s">
        <v>274</v>
      </c>
      <c r="D383" s="5">
        <v>3000000</v>
      </c>
      <c r="E383" s="6">
        <v>8.1999999999999993</v>
      </c>
      <c r="F383" s="5">
        <f>D383*E383</f>
        <v>24599999.999999996</v>
      </c>
      <c r="G383" s="5"/>
      <c r="H383" s="6"/>
      <c r="I383" s="5"/>
      <c r="J383" s="1" t="s">
        <v>37</v>
      </c>
      <c r="K383" s="1" t="s">
        <v>33</v>
      </c>
      <c r="L383" s="1">
        <v>106</v>
      </c>
      <c r="M383" s="2" t="s">
        <v>2033</v>
      </c>
      <c r="N383" s="2" t="s">
        <v>2219</v>
      </c>
      <c r="O383" s="2" t="s">
        <v>2220</v>
      </c>
      <c r="P383" s="2" t="s">
        <v>2221</v>
      </c>
      <c r="Q383" s="11" t="s">
        <v>1314</v>
      </c>
      <c r="R383" s="5">
        <v>24600000</v>
      </c>
    </row>
    <row r="384" spans="1:18" ht="41.4">
      <c r="A384" s="1" t="s">
        <v>361</v>
      </c>
      <c r="B384" s="4">
        <v>38111</v>
      </c>
      <c r="C384" s="1" t="s">
        <v>274</v>
      </c>
      <c r="D384" s="5"/>
      <c r="E384" s="6"/>
      <c r="F384" s="5"/>
      <c r="G384" s="5">
        <v>3000000</v>
      </c>
      <c r="H384" s="6">
        <v>8.8000000000000007</v>
      </c>
      <c r="I384" s="5">
        <f>G384*H384</f>
        <v>26400000.000000004</v>
      </c>
      <c r="J384" s="1" t="s">
        <v>2222</v>
      </c>
      <c r="K384" s="1" t="s">
        <v>45</v>
      </c>
      <c r="L384" s="1">
        <v>51</v>
      </c>
      <c r="M384" s="2" t="s">
        <v>2058</v>
      </c>
      <c r="N384" s="2"/>
      <c r="O384" s="2" t="s">
        <v>2223</v>
      </c>
      <c r="P384" s="2" t="s">
        <v>2224</v>
      </c>
      <c r="Q384" s="11" t="s">
        <v>2225</v>
      </c>
      <c r="R384" s="5">
        <v>26400000</v>
      </c>
    </row>
    <row r="385" spans="1:18" ht="41.4">
      <c r="A385" s="1" t="s">
        <v>362</v>
      </c>
      <c r="B385" s="4">
        <v>38112</v>
      </c>
      <c r="C385" s="1" t="s">
        <v>274</v>
      </c>
      <c r="D385" s="5">
        <v>3500000</v>
      </c>
      <c r="E385" s="6">
        <v>8.1999999999999993</v>
      </c>
      <c r="F385" s="5">
        <f>D385*E385</f>
        <v>28699999.999999996</v>
      </c>
      <c r="G385" s="5"/>
      <c r="H385" s="6"/>
      <c r="I385" s="5"/>
      <c r="J385" s="1" t="s">
        <v>37</v>
      </c>
      <c r="K385" s="1" t="s">
        <v>33</v>
      </c>
      <c r="L385" s="1">
        <v>108</v>
      </c>
      <c r="M385" s="2" t="s">
        <v>2033</v>
      </c>
      <c r="N385" s="2" t="s">
        <v>2226</v>
      </c>
      <c r="O385" s="2" t="s">
        <v>2227</v>
      </c>
      <c r="P385" s="2" t="s">
        <v>2228</v>
      </c>
      <c r="Q385" s="11" t="s">
        <v>1314</v>
      </c>
      <c r="R385" s="5">
        <v>28700000</v>
      </c>
    </row>
    <row r="386" spans="1:18" ht="41.4">
      <c r="A386" s="1" t="s">
        <v>363</v>
      </c>
      <c r="B386" s="4">
        <v>38112</v>
      </c>
      <c r="C386" s="1" t="s">
        <v>274</v>
      </c>
      <c r="D386" s="5"/>
      <c r="E386" s="6"/>
      <c r="F386" s="5"/>
      <c r="G386" s="5">
        <v>2300000</v>
      </c>
      <c r="H386" s="6">
        <v>8.8000000000000007</v>
      </c>
      <c r="I386" s="5">
        <f t="shared" ref="I386:I393" si="11">G386*H386</f>
        <v>20240000</v>
      </c>
      <c r="J386" s="1" t="s">
        <v>2110</v>
      </c>
      <c r="K386" s="1" t="s">
        <v>35</v>
      </c>
      <c r="L386" s="1"/>
      <c r="M386" s="2" t="s">
        <v>2111</v>
      </c>
      <c r="N386" s="2"/>
      <c r="O386" s="2" t="s">
        <v>2229</v>
      </c>
      <c r="P386" s="2" t="s">
        <v>2230</v>
      </c>
      <c r="Q386" s="11" t="s">
        <v>2231</v>
      </c>
      <c r="R386" s="5">
        <v>20240000</v>
      </c>
    </row>
    <row r="387" spans="1:18">
      <c r="A387" s="1" t="s">
        <v>363</v>
      </c>
      <c r="B387" s="4">
        <v>38112</v>
      </c>
      <c r="C387" s="1" t="s">
        <v>274</v>
      </c>
      <c r="D387" s="5"/>
      <c r="E387" s="6"/>
      <c r="F387" s="5"/>
      <c r="G387" s="5">
        <v>1500000</v>
      </c>
      <c r="H387" s="6">
        <v>8.8000000000000007</v>
      </c>
      <c r="I387" s="5">
        <f t="shared" si="11"/>
        <v>13200000.000000002</v>
      </c>
      <c r="J387" s="1" t="s">
        <v>2232</v>
      </c>
      <c r="K387" s="1" t="s">
        <v>35</v>
      </c>
      <c r="L387" s="1"/>
      <c r="M387" s="2" t="s">
        <v>2111</v>
      </c>
      <c r="N387" s="2"/>
      <c r="O387" s="2" t="s">
        <v>2233</v>
      </c>
      <c r="P387" s="19" t="s">
        <v>2234</v>
      </c>
      <c r="Q387" s="21" t="s">
        <v>2235</v>
      </c>
      <c r="R387" s="23">
        <v>26400000</v>
      </c>
    </row>
    <row r="388" spans="1:18">
      <c r="A388" s="1" t="s">
        <v>363</v>
      </c>
      <c r="B388" s="4">
        <v>38112</v>
      </c>
      <c r="C388" s="1" t="s">
        <v>274</v>
      </c>
      <c r="D388" s="5"/>
      <c r="E388" s="6"/>
      <c r="F388" s="5"/>
      <c r="G388" s="5">
        <v>1500000</v>
      </c>
      <c r="H388" s="6">
        <v>8.8000000000000007</v>
      </c>
      <c r="I388" s="5">
        <f t="shared" si="11"/>
        <v>13200000.000000002</v>
      </c>
      <c r="J388" s="1" t="s">
        <v>2236</v>
      </c>
      <c r="K388" s="1" t="s">
        <v>35</v>
      </c>
      <c r="L388" s="1"/>
      <c r="M388" s="2" t="s">
        <v>2111</v>
      </c>
      <c r="N388" s="2"/>
      <c r="O388" s="2" t="s">
        <v>364</v>
      </c>
      <c r="P388" s="25"/>
      <c r="Q388" s="26"/>
      <c r="R388" s="27"/>
    </row>
    <row r="389" spans="1:18">
      <c r="A389" s="1" t="s">
        <v>365</v>
      </c>
      <c r="B389" s="4">
        <v>38113</v>
      </c>
      <c r="C389" s="1" t="s">
        <v>274</v>
      </c>
      <c r="D389" s="5"/>
      <c r="E389" s="6"/>
      <c r="F389" s="5"/>
      <c r="G389" s="5">
        <v>500000</v>
      </c>
      <c r="H389" s="6">
        <v>8.8000000000000007</v>
      </c>
      <c r="I389" s="5">
        <f t="shared" si="11"/>
        <v>4400000</v>
      </c>
      <c r="J389" s="1" t="s">
        <v>2237</v>
      </c>
      <c r="K389" s="1" t="s">
        <v>35</v>
      </c>
      <c r="L389" s="1"/>
      <c r="M389" s="2" t="s">
        <v>2116</v>
      </c>
      <c r="N389" s="2"/>
      <c r="O389" s="2" t="s">
        <v>2238</v>
      </c>
      <c r="P389" s="25"/>
      <c r="Q389" s="26"/>
      <c r="R389" s="27"/>
    </row>
    <row r="390" spans="1:18">
      <c r="A390" s="1" t="s">
        <v>365</v>
      </c>
      <c r="B390" s="4">
        <v>38113</v>
      </c>
      <c r="C390" s="1" t="s">
        <v>274</v>
      </c>
      <c r="D390" s="5"/>
      <c r="E390" s="6"/>
      <c r="F390" s="5"/>
      <c r="G390" s="5">
        <v>1000000</v>
      </c>
      <c r="H390" s="6">
        <v>8.8000000000000007</v>
      </c>
      <c r="I390" s="5">
        <f t="shared" si="11"/>
        <v>8800000</v>
      </c>
      <c r="J390" s="1" t="s">
        <v>2115</v>
      </c>
      <c r="K390" s="1" t="s">
        <v>35</v>
      </c>
      <c r="L390" s="1"/>
      <c r="M390" s="2" t="s">
        <v>2116</v>
      </c>
      <c r="N390" s="2"/>
      <c r="O390" s="2" t="s">
        <v>2238</v>
      </c>
      <c r="P390" s="25"/>
      <c r="Q390" s="26"/>
      <c r="R390" s="27"/>
    </row>
    <row r="391" spans="1:18">
      <c r="A391" s="1" t="s">
        <v>365</v>
      </c>
      <c r="B391" s="4">
        <v>38113</v>
      </c>
      <c r="C391" s="1" t="s">
        <v>274</v>
      </c>
      <c r="D391" s="5"/>
      <c r="E391" s="6"/>
      <c r="F391" s="5"/>
      <c r="G391" s="5">
        <v>500000</v>
      </c>
      <c r="H391" s="6">
        <v>8.8000000000000007</v>
      </c>
      <c r="I391" s="5">
        <f t="shared" si="11"/>
        <v>4400000</v>
      </c>
      <c r="J391" s="1" t="s">
        <v>2239</v>
      </c>
      <c r="K391" s="1" t="s">
        <v>35</v>
      </c>
      <c r="L391" s="1"/>
      <c r="M391" s="2" t="s">
        <v>2116</v>
      </c>
      <c r="N391" s="2"/>
      <c r="O391" s="2" t="s">
        <v>366</v>
      </c>
      <c r="P391" s="25"/>
      <c r="Q391" s="26"/>
      <c r="R391" s="27"/>
    </row>
    <row r="392" spans="1:18">
      <c r="A392" s="1" t="s">
        <v>365</v>
      </c>
      <c r="B392" s="4">
        <v>38113</v>
      </c>
      <c r="C392" s="1" t="s">
        <v>274</v>
      </c>
      <c r="D392" s="5"/>
      <c r="E392" s="6"/>
      <c r="F392" s="5"/>
      <c r="G392" s="5">
        <v>1000000</v>
      </c>
      <c r="H392" s="6">
        <v>8.8000000000000007</v>
      </c>
      <c r="I392" s="5">
        <f t="shared" si="11"/>
        <v>8800000</v>
      </c>
      <c r="J392" s="1" t="s">
        <v>2240</v>
      </c>
      <c r="K392" s="1" t="s">
        <v>35</v>
      </c>
      <c r="L392" s="1"/>
      <c r="M392" s="2" t="s">
        <v>2116</v>
      </c>
      <c r="N392" s="2"/>
      <c r="O392" s="2" t="s">
        <v>366</v>
      </c>
      <c r="P392" s="20"/>
      <c r="Q392" s="22"/>
      <c r="R392" s="24"/>
    </row>
    <row r="393" spans="1:18" ht="27.6">
      <c r="A393" s="1" t="s">
        <v>367</v>
      </c>
      <c r="B393" s="4">
        <v>38114</v>
      </c>
      <c r="C393" s="1" t="s">
        <v>274</v>
      </c>
      <c r="D393" s="5"/>
      <c r="E393" s="6"/>
      <c r="F393" s="5"/>
      <c r="G393" s="5">
        <v>20000</v>
      </c>
      <c r="H393" s="6">
        <v>8.8000000000000007</v>
      </c>
      <c r="I393" s="5">
        <f t="shared" si="11"/>
        <v>176000</v>
      </c>
      <c r="J393" s="1" t="s">
        <v>337</v>
      </c>
      <c r="K393" s="1" t="s">
        <v>35</v>
      </c>
      <c r="L393" s="1"/>
      <c r="M393" s="2" t="s">
        <v>2197</v>
      </c>
      <c r="N393" s="2"/>
      <c r="O393" s="2" t="s">
        <v>2241</v>
      </c>
      <c r="P393" s="2" t="s">
        <v>2242</v>
      </c>
      <c r="Q393" s="11" t="s">
        <v>2243</v>
      </c>
      <c r="R393" s="5">
        <v>176000</v>
      </c>
    </row>
    <row r="394" spans="1:18" ht="27.6">
      <c r="A394" s="1" t="s">
        <v>368</v>
      </c>
      <c r="B394" s="4">
        <v>38117</v>
      </c>
      <c r="C394" s="1" t="s">
        <v>274</v>
      </c>
      <c r="D394" s="5">
        <v>3000000</v>
      </c>
      <c r="E394" s="6">
        <v>8</v>
      </c>
      <c r="F394" s="5">
        <f>D394*E394</f>
        <v>24000000</v>
      </c>
      <c r="G394" s="5"/>
      <c r="H394" s="6"/>
      <c r="I394" s="5"/>
      <c r="J394" s="1" t="s">
        <v>50</v>
      </c>
      <c r="K394" s="1" t="s">
        <v>33</v>
      </c>
      <c r="L394" s="1">
        <v>110</v>
      </c>
      <c r="M394" s="2" t="s">
        <v>2033</v>
      </c>
      <c r="N394" s="2" t="s">
        <v>2244</v>
      </c>
      <c r="O394" s="2" t="s">
        <v>2245</v>
      </c>
      <c r="P394" s="2" t="s">
        <v>369</v>
      </c>
      <c r="Q394" s="11" t="s">
        <v>1192</v>
      </c>
      <c r="R394" s="5">
        <v>24000000</v>
      </c>
    </row>
    <row r="395" spans="1:18">
      <c r="A395" s="1" t="s">
        <v>370</v>
      </c>
      <c r="B395" s="4">
        <v>38117</v>
      </c>
      <c r="C395" s="1" t="s">
        <v>274</v>
      </c>
      <c r="D395" s="5"/>
      <c r="E395" s="6"/>
      <c r="F395" s="5"/>
      <c r="G395" s="5">
        <v>20000</v>
      </c>
      <c r="H395" s="6">
        <v>8.5</v>
      </c>
      <c r="I395" s="5">
        <f>G395*H395</f>
        <v>170000</v>
      </c>
      <c r="J395" s="1" t="s">
        <v>337</v>
      </c>
      <c r="K395" s="1" t="s">
        <v>35</v>
      </c>
      <c r="L395" s="1"/>
      <c r="M395" s="2" t="s">
        <v>2197</v>
      </c>
      <c r="N395" s="2"/>
      <c r="O395" s="2" t="s">
        <v>371</v>
      </c>
      <c r="P395" s="19" t="s">
        <v>2246</v>
      </c>
      <c r="Q395" s="21" t="s">
        <v>2247</v>
      </c>
      <c r="R395" s="23">
        <v>850000</v>
      </c>
    </row>
    <row r="396" spans="1:18">
      <c r="A396" s="1" t="s">
        <v>370</v>
      </c>
      <c r="B396" s="4">
        <v>38117</v>
      </c>
      <c r="C396" s="1" t="s">
        <v>274</v>
      </c>
      <c r="D396" s="5"/>
      <c r="E396" s="6"/>
      <c r="F396" s="5"/>
      <c r="G396" s="5">
        <v>20000</v>
      </c>
      <c r="H396" s="6">
        <v>8.5</v>
      </c>
      <c r="I396" s="5">
        <f>G396*H396</f>
        <v>170000</v>
      </c>
      <c r="J396" s="1" t="s">
        <v>337</v>
      </c>
      <c r="K396" s="1" t="s">
        <v>35</v>
      </c>
      <c r="L396" s="1"/>
      <c r="M396" s="2" t="s">
        <v>2197</v>
      </c>
      <c r="N396" s="2"/>
      <c r="O396" s="2" t="s">
        <v>2248</v>
      </c>
      <c r="P396" s="25"/>
      <c r="Q396" s="26"/>
      <c r="R396" s="27"/>
    </row>
    <row r="397" spans="1:18">
      <c r="A397" s="1" t="s">
        <v>370</v>
      </c>
      <c r="B397" s="4">
        <v>38117</v>
      </c>
      <c r="C397" s="1" t="s">
        <v>274</v>
      </c>
      <c r="D397" s="5"/>
      <c r="E397" s="6"/>
      <c r="F397" s="5"/>
      <c r="G397" s="5">
        <v>20000</v>
      </c>
      <c r="H397" s="6">
        <v>8.5</v>
      </c>
      <c r="I397" s="5">
        <f>G397*H397</f>
        <v>170000</v>
      </c>
      <c r="J397" s="1" t="s">
        <v>337</v>
      </c>
      <c r="K397" s="1" t="s">
        <v>35</v>
      </c>
      <c r="L397" s="1"/>
      <c r="M397" s="2" t="s">
        <v>2197</v>
      </c>
      <c r="N397" s="2"/>
      <c r="O397" s="2" t="s">
        <v>2248</v>
      </c>
      <c r="P397" s="25"/>
      <c r="Q397" s="26"/>
      <c r="R397" s="27"/>
    </row>
    <row r="398" spans="1:18">
      <c r="A398" s="1" t="s">
        <v>370</v>
      </c>
      <c r="B398" s="4">
        <v>38117</v>
      </c>
      <c r="C398" s="1" t="s">
        <v>274</v>
      </c>
      <c r="D398" s="5"/>
      <c r="E398" s="6"/>
      <c r="F398" s="5"/>
      <c r="G398" s="5">
        <v>20000</v>
      </c>
      <c r="H398" s="6">
        <v>8.5</v>
      </c>
      <c r="I398" s="5">
        <f>G398*H398</f>
        <v>170000</v>
      </c>
      <c r="J398" s="1" t="s">
        <v>337</v>
      </c>
      <c r="K398" s="1" t="s">
        <v>35</v>
      </c>
      <c r="L398" s="1"/>
      <c r="M398" s="2" t="s">
        <v>2197</v>
      </c>
      <c r="N398" s="2"/>
      <c r="O398" s="2" t="s">
        <v>372</v>
      </c>
      <c r="P398" s="25"/>
      <c r="Q398" s="26"/>
      <c r="R398" s="27"/>
    </row>
    <row r="399" spans="1:18">
      <c r="A399" s="1" t="s">
        <v>370</v>
      </c>
      <c r="B399" s="4">
        <v>38117</v>
      </c>
      <c r="C399" s="1" t="s">
        <v>274</v>
      </c>
      <c r="D399" s="5"/>
      <c r="E399" s="6"/>
      <c r="F399" s="5"/>
      <c r="G399" s="5">
        <v>20000</v>
      </c>
      <c r="H399" s="6">
        <v>8.5</v>
      </c>
      <c r="I399" s="5">
        <f>G399*H399</f>
        <v>170000</v>
      </c>
      <c r="J399" s="1" t="s">
        <v>337</v>
      </c>
      <c r="K399" s="1" t="s">
        <v>35</v>
      </c>
      <c r="L399" s="1"/>
      <c r="M399" s="2" t="s">
        <v>2197</v>
      </c>
      <c r="N399" s="2"/>
      <c r="O399" s="2" t="s">
        <v>372</v>
      </c>
      <c r="P399" s="20"/>
      <c r="Q399" s="22"/>
      <c r="R399" s="24"/>
    </row>
    <row r="400" spans="1:18" ht="27.6">
      <c r="A400" s="1" t="s">
        <v>373</v>
      </c>
      <c r="B400" s="4">
        <v>38118</v>
      </c>
      <c r="C400" s="1" t="s">
        <v>274</v>
      </c>
      <c r="D400" s="5">
        <v>3000000</v>
      </c>
      <c r="E400" s="6">
        <v>8</v>
      </c>
      <c r="F400" s="5">
        <f>D400*E400</f>
        <v>24000000</v>
      </c>
      <c r="G400" s="5"/>
      <c r="H400" s="6"/>
      <c r="I400" s="5"/>
      <c r="J400" s="1" t="s">
        <v>50</v>
      </c>
      <c r="K400" s="1" t="s">
        <v>33</v>
      </c>
      <c r="L400" s="1">
        <v>111</v>
      </c>
      <c r="M400" s="2" t="s">
        <v>2033</v>
      </c>
      <c r="N400" s="2" t="s">
        <v>2249</v>
      </c>
      <c r="O400" s="2" t="s">
        <v>2250</v>
      </c>
      <c r="P400" s="2" t="s">
        <v>374</v>
      </c>
      <c r="Q400" s="11" t="s">
        <v>1192</v>
      </c>
      <c r="R400" s="5">
        <v>24000000</v>
      </c>
    </row>
    <row r="401" spans="1:18" ht="27.6">
      <c r="A401" s="1" t="s">
        <v>375</v>
      </c>
      <c r="B401" s="4">
        <v>38118</v>
      </c>
      <c r="C401" s="1" t="s">
        <v>274</v>
      </c>
      <c r="D401" s="5"/>
      <c r="E401" s="6"/>
      <c r="F401" s="5"/>
      <c r="G401" s="5">
        <v>500000</v>
      </c>
      <c r="H401" s="6">
        <v>8.5</v>
      </c>
      <c r="I401" s="5">
        <f>G401*H401</f>
        <v>4250000</v>
      </c>
      <c r="J401" s="1" t="s">
        <v>337</v>
      </c>
      <c r="K401" s="1" t="s">
        <v>35</v>
      </c>
      <c r="L401" s="1"/>
      <c r="M401" s="2" t="s">
        <v>2197</v>
      </c>
      <c r="N401" s="2"/>
      <c r="O401" s="2" t="s">
        <v>2251</v>
      </c>
      <c r="P401" s="2" t="s">
        <v>2252</v>
      </c>
      <c r="Q401" s="11" t="s">
        <v>2253</v>
      </c>
      <c r="R401" s="5">
        <v>4250000</v>
      </c>
    </row>
    <row r="402" spans="1:18" ht="27.6">
      <c r="A402" s="1" t="s">
        <v>375</v>
      </c>
      <c r="B402" s="4">
        <v>38118</v>
      </c>
      <c r="C402" s="1" t="s">
        <v>274</v>
      </c>
      <c r="D402" s="5"/>
      <c r="E402" s="6"/>
      <c r="F402" s="5"/>
      <c r="G402" s="5">
        <v>500000</v>
      </c>
      <c r="H402" s="6">
        <v>8.5</v>
      </c>
      <c r="I402" s="5">
        <f>G402*H402</f>
        <v>4250000</v>
      </c>
      <c r="J402" s="1" t="s">
        <v>2254</v>
      </c>
      <c r="K402" s="1" t="s">
        <v>35</v>
      </c>
      <c r="L402" s="1"/>
      <c r="M402" s="2" t="s">
        <v>2095</v>
      </c>
      <c r="N402" s="2"/>
      <c r="O402" s="2" t="s">
        <v>2255</v>
      </c>
      <c r="P402" s="2" t="s">
        <v>2256</v>
      </c>
      <c r="Q402" s="11" t="s">
        <v>2257</v>
      </c>
      <c r="R402" s="5">
        <v>4250000</v>
      </c>
    </row>
    <row r="403" spans="1:18" ht="41.4">
      <c r="A403" s="1" t="s">
        <v>376</v>
      </c>
      <c r="B403" s="4">
        <v>38119</v>
      </c>
      <c r="C403" s="1" t="s">
        <v>274</v>
      </c>
      <c r="D403" s="5">
        <v>3500000</v>
      </c>
      <c r="E403" s="6">
        <v>8.1999999999999993</v>
      </c>
      <c r="F403" s="5">
        <f>D403*E403</f>
        <v>28699999.999999996</v>
      </c>
      <c r="G403" s="5"/>
      <c r="H403" s="6"/>
      <c r="I403" s="5"/>
      <c r="J403" s="1" t="s">
        <v>37</v>
      </c>
      <c r="K403" s="1" t="s">
        <v>33</v>
      </c>
      <c r="L403" s="1">
        <v>112</v>
      </c>
      <c r="M403" s="2" t="s">
        <v>2033</v>
      </c>
      <c r="N403" s="2" t="s">
        <v>2258</v>
      </c>
      <c r="O403" s="2" t="s">
        <v>2259</v>
      </c>
      <c r="P403" s="2" t="s">
        <v>2260</v>
      </c>
      <c r="Q403" s="11" t="s">
        <v>1192</v>
      </c>
      <c r="R403" s="5">
        <v>28700000</v>
      </c>
    </row>
    <row r="404" spans="1:18" ht="27.6">
      <c r="A404" s="1" t="s">
        <v>377</v>
      </c>
      <c r="B404" s="4">
        <v>38119</v>
      </c>
      <c r="C404" s="1" t="s">
        <v>274</v>
      </c>
      <c r="D404" s="5"/>
      <c r="E404" s="6"/>
      <c r="F404" s="5"/>
      <c r="G404" s="5">
        <v>2800000</v>
      </c>
      <c r="H404" s="6">
        <v>8.5</v>
      </c>
      <c r="I404" s="5">
        <f>G404*H404</f>
        <v>23800000</v>
      </c>
      <c r="J404" s="1" t="s">
        <v>2222</v>
      </c>
      <c r="K404" s="1" t="s">
        <v>45</v>
      </c>
      <c r="L404" s="1">
        <v>54</v>
      </c>
      <c r="M404" s="2" t="s">
        <v>2058</v>
      </c>
      <c r="N404" s="2"/>
      <c r="O404" s="2" t="s">
        <v>2261</v>
      </c>
      <c r="P404" s="19" t="s">
        <v>2262</v>
      </c>
      <c r="Q404" s="21" t="s">
        <v>2263</v>
      </c>
      <c r="R404" s="23">
        <v>29750000</v>
      </c>
    </row>
    <row r="405" spans="1:18">
      <c r="A405" s="1" t="s">
        <v>377</v>
      </c>
      <c r="B405" s="4">
        <v>38119</v>
      </c>
      <c r="C405" s="1" t="s">
        <v>274</v>
      </c>
      <c r="D405" s="5"/>
      <c r="E405" s="6"/>
      <c r="F405" s="5"/>
      <c r="G405" s="5">
        <v>500000</v>
      </c>
      <c r="H405" s="6">
        <v>8.5</v>
      </c>
      <c r="I405" s="5">
        <f>G405*H405</f>
        <v>4250000</v>
      </c>
      <c r="J405" s="1" t="s">
        <v>2264</v>
      </c>
      <c r="K405" s="1" t="s">
        <v>35</v>
      </c>
      <c r="L405" s="1"/>
      <c r="M405" s="2" t="s">
        <v>2103</v>
      </c>
      <c r="N405" s="2"/>
      <c r="O405" s="2" t="s">
        <v>2265</v>
      </c>
      <c r="P405" s="25"/>
      <c r="Q405" s="26"/>
      <c r="R405" s="27"/>
    </row>
    <row r="406" spans="1:18">
      <c r="A406" s="1" t="s">
        <v>377</v>
      </c>
      <c r="B406" s="4">
        <v>38119</v>
      </c>
      <c r="C406" s="1" t="s">
        <v>274</v>
      </c>
      <c r="D406" s="5"/>
      <c r="E406" s="6"/>
      <c r="F406" s="5"/>
      <c r="G406" s="5">
        <v>200000</v>
      </c>
      <c r="H406" s="6">
        <v>8.5</v>
      </c>
      <c r="I406" s="5">
        <f>G406*H406</f>
        <v>1700000</v>
      </c>
      <c r="J406" s="1" t="s">
        <v>337</v>
      </c>
      <c r="K406" s="1" t="s">
        <v>35</v>
      </c>
      <c r="L406" s="1"/>
      <c r="M406" s="2" t="s">
        <v>2197</v>
      </c>
      <c r="N406" s="2"/>
      <c r="O406" s="2" t="s">
        <v>378</v>
      </c>
      <c r="P406" s="20"/>
      <c r="Q406" s="22"/>
      <c r="R406" s="24"/>
    </row>
    <row r="407" spans="1:18" ht="27.6">
      <c r="A407" s="1" t="s">
        <v>379</v>
      </c>
      <c r="B407" s="4">
        <v>38120</v>
      </c>
      <c r="C407" s="1" t="s">
        <v>274</v>
      </c>
      <c r="D407" s="5">
        <v>2000000</v>
      </c>
      <c r="E407" s="6">
        <v>8</v>
      </c>
      <c r="F407" s="5">
        <f>D407*E407</f>
        <v>16000000</v>
      </c>
      <c r="G407" s="5"/>
      <c r="H407" s="6"/>
      <c r="I407" s="5"/>
      <c r="J407" s="1" t="s">
        <v>32</v>
      </c>
      <c r="K407" s="1" t="s">
        <v>33</v>
      </c>
      <c r="L407" s="1">
        <v>114</v>
      </c>
      <c r="M407" s="2" t="s">
        <v>2033</v>
      </c>
      <c r="N407" s="2" t="s">
        <v>2266</v>
      </c>
      <c r="O407" s="2" t="s">
        <v>2267</v>
      </c>
      <c r="P407" s="2" t="s">
        <v>2268</v>
      </c>
      <c r="Q407" s="11" t="s">
        <v>2269</v>
      </c>
      <c r="R407" s="5">
        <v>16000000</v>
      </c>
    </row>
    <row r="408" spans="1:18" ht="41.4">
      <c r="A408" s="1" t="s">
        <v>379</v>
      </c>
      <c r="B408" s="4">
        <v>38120</v>
      </c>
      <c r="C408" s="1" t="s">
        <v>274</v>
      </c>
      <c r="D408" s="5">
        <v>1500000</v>
      </c>
      <c r="E408" s="6">
        <v>8</v>
      </c>
      <c r="F408" s="5">
        <f>D408*E408</f>
        <v>12000000</v>
      </c>
      <c r="G408" s="5"/>
      <c r="H408" s="6"/>
      <c r="I408" s="5"/>
      <c r="J408" s="1" t="s">
        <v>60</v>
      </c>
      <c r="K408" s="1" t="s">
        <v>39</v>
      </c>
      <c r="L408" s="1">
        <v>21</v>
      </c>
      <c r="M408" s="2" t="s">
        <v>2270</v>
      </c>
      <c r="N408" s="2" t="s">
        <v>2271</v>
      </c>
      <c r="O408" s="2" t="s">
        <v>380</v>
      </c>
      <c r="P408" s="2" t="s">
        <v>2272</v>
      </c>
      <c r="Q408" s="11" t="s">
        <v>2273</v>
      </c>
      <c r="R408" s="5">
        <v>12000000</v>
      </c>
    </row>
    <row r="409" spans="1:18" ht="41.4">
      <c r="A409" s="1" t="s">
        <v>381</v>
      </c>
      <c r="B409" s="4">
        <v>38120</v>
      </c>
      <c r="C409" s="1" t="s">
        <v>274</v>
      </c>
      <c r="D409" s="5"/>
      <c r="E409" s="6"/>
      <c r="F409" s="5"/>
      <c r="G409" s="5">
        <v>3500000</v>
      </c>
      <c r="H409" s="6">
        <v>8.5</v>
      </c>
      <c r="I409" s="5">
        <f>G409*H409</f>
        <v>29750000</v>
      </c>
      <c r="J409" s="1" t="s">
        <v>2274</v>
      </c>
      <c r="K409" s="1" t="s">
        <v>35</v>
      </c>
      <c r="L409" s="1"/>
      <c r="M409" s="2" t="s">
        <v>2111</v>
      </c>
      <c r="N409" s="2"/>
      <c r="O409" s="2" t="s">
        <v>2275</v>
      </c>
      <c r="P409" s="2" t="s">
        <v>2276</v>
      </c>
      <c r="Q409" s="11" t="s">
        <v>2277</v>
      </c>
      <c r="R409" s="5">
        <v>29750000</v>
      </c>
    </row>
    <row r="410" spans="1:18" ht="27.6">
      <c r="A410" s="1" t="s">
        <v>382</v>
      </c>
      <c r="B410" s="4">
        <v>38121</v>
      </c>
      <c r="C410" s="1" t="s">
        <v>274</v>
      </c>
      <c r="D410" s="5">
        <v>2000000</v>
      </c>
      <c r="E410" s="6">
        <v>8</v>
      </c>
      <c r="F410" s="5">
        <f>D410*E410</f>
        <v>16000000</v>
      </c>
      <c r="G410" s="5"/>
      <c r="H410" s="6"/>
      <c r="I410" s="5"/>
      <c r="J410" s="1" t="s">
        <v>37</v>
      </c>
      <c r="K410" s="1" t="s">
        <v>33</v>
      </c>
      <c r="L410" s="1">
        <v>116</v>
      </c>
      <c r="M410" s="2" t="s">
        <v>2033</v>
      </c>
      <c r="N410" s="2" t="s">
        <v>2278</v>
      </c>
      <c r="O410" s="2" t="s">
        <v>2279</v>
      </c>
      <c r="P410" s="19" t="s">
        <v>2280</v>
      </c>
      <c r="Q410" s="21" t="s">
        <v>2064</v>
      </c>
      <c r="R410" s="23" t="s">
        <v>4080</v>
      </c>
    </row>
    <row r="411" spans="1:18" ht="27.6">
      <c r="A411" s="1" t="s">
        <v>382</v>
      </c>
      <c r="B411" s="4">
        <v>38121</v>
      </c>
      <c r="C411" s="1" t="s">
        <v>274</v>
      </c>
      <c r="D411" s="5">
        <v>1500000</v>
      </c>
      <c r="E411" s="6">
        <v>8</v>
      </c>
      <c r="F411" s="5">
        <f>D411*E411</f>
        <v>12000000</v>
      </c>
      <c r="G411" s="5"/>
      <c r="H411" s="6"/>
      <c r="I411" s="5"/>
      <c r="J411" s="1" t="s">
        <v>50</v>
      </c>
      <c r="K411" s="1" t="s">
        <v>33</v>
      </c>
      <c r="L411" s="1">
        <v>117</v>
      </c>
      <c r="M411" s="2" t="s">
        <v>2033</v>
      </c>
      <c r="N411" s="2" t="s">
        <v>2278</v>
      </c>
      <c r="O411" s="2" t="s">
        <v>383</v>
      </c>
      <c r="P411" s="20"/>
      <c r="Q411" s="22"/>
      <c r="R411" s="24"/>
    </row>
    <row r="412" spans="1:18">
      <c r="A412" s="1" t="s">
        <v>384</v>
      </c>
      <c r="B412" s="4">
        <v>38121</v>
      </c>
      <c r="C412" s="1" t="s">
        <v>274</v>
      </c>
      <c r="D412" s="5"/>
      <c r="E412" s="6"/>
      <c r="F412" s="5"/>
      <c r="G412" s="5">
        <v>300000</v>
      </c>
      <c r="H412" s="6">
        <v>8.5</v>
      </c>
      <c r="I412" s="5">
        <f>G412*H412</f>
        <v>2550000</v>
      </c>
      <c r="J412" s="1" t="s">
        <v>337</v>
      </c>
      <c r="K412" s="1" t="s">
        <v>35</v>
      </c>
      <c r="L412" s="1"/>
      <c r="M412" s="2" t="s">
        <v>2197</v>
      </c>
      <c r="N412" s="2"/>
      <c r="O412" s="2" t="s">
        <v>385</v>
      </c>
      <c r="P412" s="19" t="s">
        <v>2281</v>
      </c>
      <c r="Q412" s="21" t="s">
        <v>2282</v>
      </c>
      <c r="R412" s="23">
        <v>10880000</v>
      </c>
    </row>
    <row r="413" spans="1:18">
      <c r="A413" s="1" t="s">
        <v>384</v>
      </c>
      <c r="B413" s="4">
        <v>38121</v>
      </c>
      <c r="C413" s="1" t="s">
        <v>274</v>
      </c>
      <c r="D413" s="5"/>
      <c r="E413" s="6"/>
      <c r="F413" s="5"/>
      <c r="G413" s="5">
        <v>980000</v>
      </c>
      <c r="H413" s="6">
        <v>8.5</v>
      </c>
      <c r="I413" s="5">
        <f>G413*H413</f>
        <v>8330000</v>
      </c>
      <c r="J413" s="1" t="s">
        <v>337</v>
      </c>
      <c r="K413" s="1" t="s">
        <v>35</v>
      </c>
      <c r="L413" s="1"/>
      <c r="M413" s="2" t="s">
        <v>2197</v>
      </c>
      <c r="N413" s="2"/>
      <c r="O413" s="2" t="s">
        <v>386</v>
      </c>
      <c r="P413" s="20"/>
      <c r="Q413" s="22"/>
      <c r="R413" s="24"/>
    </row>
    <row r="414" spans="1:18" ht="41.4">
      <c r="A414" s="1" t="s">
        <v>387</v>
      </c>
      <c r="B414" s="4">
        <v>38124</v>
      </c>
      <c r="C414" s="1" t="s">
        <v>274</v>
      </c>
      <c r="D414" s="5"/>
      <c r="E414" s="6"/>
      <c r="F414" s="5"/>
      <c r="G414" s="5">
        <v>3500000</v>
      </c>
      <c r="H414" s="6">
        <v>8.1999999999999993</v>
      </c>
      <c r="I414" s="5">
        <f>G414*H414</f>
        <v>28699999.999999996</v>
      </c>
      <c r="J414" s="1" t="s">
        <v>1745</v>
      </c>
      <c r="K414" s="1" t="s">
        <v>35</v>
      </c>
      <c r="L414" s="1"/>
      <c r="M414" s="2" t="s">
        <v>2079</v>
      </c>
      <c r="N414" s="2"/>
      <c r="O414" s="2" t="s">
        <v>2283</v>
      </c>
      <c r="P414" s="2" t="s">
        <v>2284</v>
      </c>
      <c r="Q414" s="11" t="s">
        <v>2285</v>
      </c>
      <c r="R414" s="5">
        <v>28700000</v>
      </c>
    </row>
    <row r="415" spans="1:18" ht="27.6">
      <c r="A415" s="1" t="s">
        <v>388</v>
      </c>
      <c r="B415" s="4">
        <v>38125</v>
      </c>
      <c r="C415" s="1" t="s">
        <v>274</v>
      </c>
      <c r="D415" s="5">
        <v>3500000</v>
      </c>
      <c r="E415" s="6">
        <v>8</v>
      </c>
      <c r="F415" s="5">
        <f>D415*E415</f>
        <v>28000000</v>
      </c>
      <c r="G415" s="5"/>
      <c r="H415" s="6"/>
      <c r="I415" s="5"/>
      <c r="J415" s="1" t="s">
        <v>2286</v>
      </c>
      <c r="K415" s="1" t="s">
        <v>35</v>
      </c>
      <c r="L415" s="1"/>
      <c r="M415" s="2" t="s">
        <v>2081</v>
      </c>
      <c r="N415" s="2" t="s">
        <v>2287</v>
      </c>
      <c r="O415" s="2" t="s">
        <v>2288</v>
      </c>
      <c r="P415" s="2" t="s">
        <v>389</v>
      </c>
      <c r="Q415" s="11" t="s">
        <v>2289</v>
      </c>
      <c r="R415" s="5">
        <v>28000000</v>
      </c>
    </row>
    <row r="416" spans="1:18" ht="41.4">
      <c r="A416" s="1" t="s">
        <v>390</v>
      </c>
      <c r="B416" s="4">
        <v>38125</v>
      </c>
      <c r="C416" s="1" t="s">
        <v>274</v>
      </c>
      <c r="D416" s="5"/>
      <c r="E416" s="6"/>
      <c r="F416" s="5"/>
      <c r="G416" s="5">
        <v>3380000</v>
      </c>
      <c r="H416" s="6">
        <v>8.5</v>
      </c>
      <c r="I416" s="5">
        <f>G416*H416</f>
        <v>28730000</v>
      </c>
      <c r="J416" s="1" t="s">
        <v>2171</v>
      </c>
      <c r="K416" s="1" t="s">
        <v>45</v>
      </c>
      <c r="L416" s="1">
        <v>59</v>
      </c>
      <c r="M416" s="2" t="s">
        <v>2058</v>
      </c>
      <c r="N416" s="2"/>
      <c r="O416" s="2" t="s">
        <v>2290</v>
      </c>
      <c r="P416" s="2" t="s">
        <v>2291</v>
      </c>
      <c r="Q416" s="11" t="s">
        <v>2292</v>
      </c>
      <c r="R416" s="5">
        <v>28730000</v>
      </c>
    </row>
    <row r="417" spans="1:18" ht="27.6">
      <c r="A417" s="1" t="s">
        <v>391</v>
      </c>
      <c r="B417" s="4">
        <v>38126</v>
      </c>
      <c r="C417" s="1" t="s">
        <v>274</v>
      </c>
      <c r="D417" s="5">
        <v>500000</v>
      </c>
      <c r="E417" s="6">
        <v>8.3000000000000007</v>
      </c>
      <c r="F417" s="5">
        <f>D417*E417</f>
        <v>4150000.0000000005</v>
      </c>
      <c r="G417" s="5"/>
      <c r="H417" s="6"/>
      <c r="I417" s="5"/>
      <c r="J417" s="1" t="s">
        <v>41</v>
      </c>
      <c r="K417" s="1" t="s">
        <v>33</v>
      </c>
      <c r="L417" s="1">
        <v>122</v>
      </c>
      <c r="M417" s="2" t="s">
        <v>2033</v>
      </c>
      <c r="N417" s="2" t="s">
        <v>2293</v>
      </c>
      <c r="O417" s="2" t="s">
        <v>2294</v>
      </c>
      <c r="P417" s="19" t="s">
        <v>2295</v>
      </c>
      <c r="Q417" s="21" t="s">
        <v>1192</v>
      </c>
      <c r="R417" s="23">
        <v>29050000</v>
      </c>
    </row>
    <row r="418" spans="1:18">
      <c r="A418" s="1" t="s">
        <v>391</v>
      </c>
      <c r="B418" s="4">
        <v>38126</v>
      </c>
      <c r="C418" s="1" t="s">
        <v>274</v>
      </c>
      <c r="D418" s="5">
        <v>800000</v>
      </c>
      <c r="E418" s="6">
        <v>8.3000000000000007</v>
      </c>
      <c r="F418" s="5">
        <f>D418*E418</f>
        <v>6640000.0000000009</v>
      </c>
      <c r="G418" s="5"/>
      <c r="H418" s="6"/>
      <c r="I418" s="5"/>
      <c r="J418" s="1" t="s">
        <v>2296</v>
      </c>
      <c r="K418" s="1" t="s">
        <v>35</v>
      </c>
      <c r="L418" s="1"/>
      <c r="M418" s="2" t="s">
        <v>2095</v>
      </c>
      <c r="N418" s="2" t="s">
        <v>2297</v>
      </c>
      <c r="O418" s="2" t="s">
        <v>392</v>
      </c>
      <c r="P418" s="25"/>
      <c r="Q418" s="26"/>
      <c r="R418" s="27"/>
    </row>
    <row r="419" spans="1:18">
      <c r="A419" s="1" t="s">
        <v>391</v>
      </c>
      <c r="B419" s="4">
        <v>38126</v>
      </c>
      <c r="C419" s="1" t="s">
        <v>274</v>
      </c>
      <c r="D419" s="5">
        <v>1000000</v>
      </c>
      <c r="E419" s="6">
        <v>8.3000000000000007</v>
      </c>
      <c r="F419" s="5">
        <f>D419*E419</f>
        <v>8300000.0000000009</v>
      </c>
      <c r="G419" s="5"/>
      <c r="H419" s="6"/>
      <c r="I419" s="5"/>
      <c r="J419" s="1" t="s">
        <v>2298</v>
      </c>
      <c r="K419" s="1" t="s">
        <v>35</v>
      </c>
      <c r="L419" s="1"/>
      <c r="M419" s="2" t="s">
        <v>2095</v>
      </c>
      <c r="N419" s="2" t="s">
        <v>2297</v>
      </c>
      <c r="O419" s="2" t="s">
        <v>393</v>
      </c>
      <c r="P419" s="25"/>
      <c r="Q419" s="26"/>
      <c r="R419" s="27"/>
    </row>
    <row r="420" spans="1:18" ht="27.6">
      <c r="A420" s="1" t="s">
        <v>391</v>
      </c>
      <c r="B420" s="4">
        <v>38126</v>
      </c>
      <c r="C420" s="1" t="s">
        <v>274</v>
      </c>
      <c r="D420" s="5">
        <v>500000</v>
      </c>
      <c r="E420" s="6">
        <v>8.3000000000000007</v>
      </c>
      <c r="F420" s="5">
        <f>D420*E420</f>
        <v>4150000.0000000005</v>
      </c>
      <c r="G420" s="5"/>
      <c r="H420" s="6"/>
      <c r="I420" s="5"/>
      <c r="J420" s="1" t="s">
        <v>37</v>
      </c>
      <c r="K420" s="1" t="s">
        <v>33</v>
      </c>
      <c r="L420" s="1">
        <v>121</v>
      </c>
      <c r="M420" s="2" t="s">
        <v>2033</v>
      </c>
      <c r="N420" s="2" t="s">
        <v>2293</v>
      </c>
      <c r="O420" s="2" t="s">
        <v>394</v>
      </c>
      <c r="P420" s="25"/>
      <c r="Q420" s="26"/>
      <c r="R420" s="27"/>
    </row>
    <row r="421" spans="1:18" ht="27.6">
      <c r="A421" s="1" t="s">
        <v>391</v>
      </c>
      <c r="B421" s="4">
        <v>38126</v>
      </c>
      <c r="C421" s="1" t="s">
        <v>274</v>
      </c>
      <c r="D421" s="5">
        <v>700000</v>
      </c>
      <c r="E421" s="6">
        <v>8.3000000000000007</v>
      </c>
      <c r="F421" s="5">
        <f>D421*E421</f>
        <v>5810000.0000000009</v>
      </c>
      <c r="G421" s="5"/>
      <c r="H421" s="6"/>
      <c r="I421" s="5"/>
      <c r="J421" s="1" t="s">
        <v>50</v>
      </c>
      <c r="K421" s="1" t="s">
        <v>33</v>
      </c>
      <c r="L421" s="1">
        <v>120</v>
      </c>
      <c r="M421" s="2" t="s">
        <v>2033</v>
      </c>
      <c r="N421" s="2" t="s">
        <v>2293</v>
      </c>
      <c r="O421" s="2" t="s">
        <v>395</v>
      </c>
      <c r="P421" s="20"/>
      <c r="Q421" s="22"/>
      <c r="R421" s="24"/>
    </row>
    <row r="422" spans="1:18" ht="41.4">
      <c r="A422" s="1" t="s">
        <v>396</v>
      </c>
      <c r="B422" s="4">
        <v>38126</v>
      </c>
      <c r="C422" s="1" t="s">
        <v>274</v>
      </c>
      <c r="D422" s="5"/>
      <c r="E422" s="6"/>
      <c r="F422" s="5"/>
      <c r="G422" s="5">
        <v>2420000</v>
      </c>
      <c r="H422" s="6">
        <v>8.5</v>
      </c>
      <c r="I422" s="5">
        <f>G422*H422</f>
        <v>20570000</v>
      </c>
      <c r="J422" s="1" t="s">
        <v>2299</v>
      </c>
      <c r="K422" s="1" t="s">
        <v>45</v>
      </c>
      <c r="L422" s="1">
        <v>61</v>
      </c>
      <c r="M422" s="2" t="s">
        <v>2058</v>
      </c>
      <c r="N422" s="2"/>
      <c r="O422" s="2" t="s">
        <v>2300</v>
      </c>
      <c r="P422" s="2" t="s">
        <v>2301</v>
      </c>
      <c r="Q422" s="11" t="s">
        <v>2302</v>
      </c>
      <c r="R422" s="5">
        <v>20570000</v>
      </c>
    </row>
    <row r="423" spans="1:18" ht="27.6">
      <c r="A423" s="1" t="s">
        <v>397</v>
      </c>
      <c r="B423" s="4">
        <v>38127</v>
      </c>
      <c r="C423" s="1" t="s">
        <v>274</v>
      </c>
      <c r="D423" s="5">
        <v>2500000</v>
      </c>
      <c r="E423" s="6">
        <v>8.1999999999999993</v>
      </c>
      <c r="F423" s="5">
        <f>D423*E423</f>
        <v>20500000</v>
      </c>
      <c r="G423" s="5"/>
      <c r="H423" s="6"/>
      <c r="I423" s="5"/>
      <c r="J423" s="1" t="s">
        <v>50</v>
      </c>
      <c r="K423" s="1" t="s">
        <v>33</v>
      </c>
      <c r="L423" s="1">
        <v>124</v>
      </c>
      <c r="M423" s="2" t="s">
        <v>2033</v>
      </c>
      <c r="N423" s="2" t="s">
        <v>2303</v>
      </c>
      <c r="O423" s="2" t="s">
        <v>2304</v>
      </c>
      <c r="P423" s="2" t="s">
        <v>2305</v>
      </c>
      <c r="Q423" s="11" t="s">
        <v>1150</v>
      </c>
      <c r="R423" s="5">
        <v>20500000</v>
      </c>
    </row>
    <row r="424" spans="1:18" ht="41.4">
      <c r="A424" s="1" t="s">
        <v>398</v>
      </c>
      <c r="B424" s="4">
        <v>38127</v>
      </c>
      <c r="C424" s="1" t="s">
        <v>274</v>
      </c>
      <c r="D424" s="5"/>
      <c r="E424" s="6"/>
      <c r="F424" s="5"/>
      <c r="G424" s="5">
        <v>200000</v>
      </c>
      <c r="H424" s="6">
        <v>8.6</v>
      </c>
      <c r="I424" s="5">
        <f>G424*H424</f>
        <v>1720000</v>
      </c>
      <c r="J424" s="1" t="s">
        <v>2306</v>
      </c>
      <c r="K424" s="1" t="s">
        <v>35</v>
      </c>
      <c r="L424" s="1"/>
      <c r="M424" s="2" t="s">
        <v>2181</v>
      </c>
      <c r="N424" s="2"/>
      <c r="O424" s="2" t="s">
        <v>2307</v>
      </c>
      <c r="P424" s="2" t="s">
        <v>2308</v>
      </c>
      <c r="Q424" s="11" t="s">
        <v>2309</v>
      </c>
      <c r="R424" s="5">
        <v>1720000</v>
      </c>
    </row>
    <row r="425" spans="1:18" ht="27.6">
      <c r="A425" s="1" t="s">
        <v>399</v>
      </c>
      <c r="B425" s="4">
        <v>38131</v>
      </c>
      <c r="C425" s="1" t="s">
        <v>274</v>
      </c>
      <c r="D425" s="5">
        <v>3000000</v>
      </c>
      <c r="E425" s="6">
        <v>8.1999999999999993</v>
      </c>
      <c r="F425" s="5">
        <f>D425*E425</f>
        <v>24599999.999999996</v>
      </c>
      <c r="G425" s="5"/>
      <c r="H425" s="6"/>
      <c r="I425" s="5"/>
      <c r="J425" s="1" t="s">
        <v>60</v>
      </c>
      <c r="K425" s="1" t="s">
        <v>39</v>
      </c>
      <c r="L425" s="1">
        <v>25</v>
      </c>
      <c r="M425" s="2" t="s">
        <v>2270</v>
      </c>
      <c r="N425" s="2" t="s">
        <v>2310</v>
      </c>
      <c r="O425" s="2" t="s">
        <v>400</v>
      </c>
      <c r="P425" s="2" t="s">
        <v>2311</v>
      </c>
      <c r="Q425" s="11" t="s">
        <v>2312</v>
      </c>
      <c r="R425" s="5">
        <v>24600000</v>
      </c>
    </row>
    <row r="426" spans="1:18" ht="27.6">
      <c r="A426" s="1" t="s">
        <v>401</v>
      </c>
      <c r="B426" s="4">
        <v>38131</v>
      </c>
      <c r="C426" s="1" t="s">
        <v>274</v>
      </c>
      <c r="D426" s="5"/>
      <c r="E426" s="6"/>
      <c r="F426" s="5"/>
      <c r="G426" s="5">
        <v>50000</v>
      </c>
      <c r="H426" s="6">
        <v>8.5</v>
      </c>
      <c r="I426" s="5">
        <f t="shared" ref="I426:I434" si="12">G426*H426</f>
        <v>425000</v>
      </c>
      <c r="J426" s="1" t="s">
        <v>2313</v>
      </c>
      <c r="K426" s="1" t="s">
        <v>35</v>
      </c>
      <c r="L426" s="1"/>
      <c r="M426" s="2" t="s">
        <v>2116</v>
      </c>
      <c r="N426" s="2"/>
      <c r="O426" s="2" t="s">
        <v>2314</v>
      </c>
      <c r="P426" s="2" t="s">
        <v>2315</v>
      </c>
      <c r="Q426" s="11" t="s">
        <v>2316</v>
      </c>
      <c r="R426" s="5">
        <v>425000</v>
      </c>
    </row>
    <row r="427" spans="1:18">
      <c r="A427" s="1" t="s">
        <v>401</v>
      </c>
      <c r="B427" s="4">
        <v>38131</v>
      </c>
      <c r="C427" s="1" t="s">
        <v>274</v>
      </c>
      <c r="D427" s="5"/>
      <c r="E427" s="6"/>
      <c r="F427" s="5"/>
      <c r="G427" s="5">
        <v>2000000</v>
      </c>
      <c r="H427" s="6">
        <v>8.5</v>
      </c>
      <c r="I427" s="5">
        <f t="shared" si="12"/>
        <v>17000000</v>
      </c>
      <c r="J427" s="1" t="s">
        <v>2317</v>
      </c>
      <c r="K427" s="1" t="s">
        <v>35</v>
      </c>
      <c r="L427" s="1"/>
      <c r="M427" s="2" t="s">
        <v>2116</v>
      </c>
      <c r="N427" s="2"/>
      <c r="O427" s="2" t="s">
        <v>2314</v>
      </c>
      <c r="P427" s="19" t="s">
        <v>2318</v>
      </c>
      <c r="Q427" s="21" t="s">
        <v>2319</v>
      </c>
      <c r="R427" s="23">
        <v>29750000</v>
      </c>
    </row>
    <row r="428" spans="1:18">
      <c r="A428" s="1" t="s">
        <v>401</v>
      </c>
      <c r="B428" s="4">
        <v>38131</v>
      </c>
      <c r="C428" s="1" t="s">
        <v>274</v>
      </c>
      <c r="D428" s="5"/>
      <c r="E428" s="6"/>
      <c r="F428" s="5"/>
      <c r="G428" s="5">
        <v>1000000</v>
      </c>
      <c r="H428" s="6">
        <v>8.5</v>
      </c>
      <c r="I428" s="5">
        <f t="shared" si="12"/>
        <v>8500000</v>
      </c>
      <c r="J428" s="1" t="s">
        <v>2320</v>
      </c>
      <c r="K428" s="1" t="s">
        <v>35</v>
      </c>
      <c r="L428" s="1"/>
      <c r="M428" s="2" t="s">
        <v>2116</v>
      </c>
      <c r="N428" s="2"/>
      <c r="O428" s="2" t="s">
        <v>2321</v>
      </c>
      <c r="P428" s="25"/>
      <c r="Q428" s="26"/>
      <c r="R428" s="27"/>
    </row>
    <row r="429" spans="1:18">
      <c r="A429" s="1" t="s">
        <v>401</v>
      </c>
      <c r="B429" s="4">
        <v>38131</v>
      </c>
      <c r="C429" s="1" t="s">
        <v>274</v>
      </c>
      <c r="D429" s="5"/>
      <c r="E429" s="6"/>
      <c r="F429" s="5"/>
      <c r="G429" s="5">
        <v>500000</v>
      </c>
      <c r="H429" s="6">
        <v>8.5</v>
      </c>
      <c r="I429" s="5">
        <f t="shared" si="12"/>
        <v>4250000</v>
      </c>
      <c r="J429" s="1" t="s">
        <v>2237</v>
      </c>
      <c r="K429" s="1" t="s">
        <v>35</v>
      </c>
      <c r="L429" s="1"/>
      <c r="M429" s="2" t="s">
        <v>2116</v>
      </c>
      <c r="N429" s="2"/>
      <c r="O429" s="2" t="s">
        <v>2321</v>
      </c>
      <c r="P429" s="20"/>
      <c r="Q429" s="22"/>
      <c r="R429" s="24"/>
    </row>
    <row r="430" spans="1:18" ht="41.4">
      <c r="A430" s="1" t="s">
        <v>402</v>
      </c>
      <c r="B430" s="4">
        <v>38133</v>
      </c>
      <c r="C430" s="1" t="s">
        <v>274</v>
      </c>
      <c r="D430" s="5"/>
      <c r="E430" s="6"/>
      <c r="F430" s="5"/>
      <c r="G430" s="5">
        <v>3000000</v>
      </c>
      <c r="H430" s="6">
        <v>8.5</v>
      </c>
      <c r="I430" s="5">
        <f t="shared" si="12"/>
        <v>25500000</v>
      </c>
      <c r="J430" s="1" t="s">
        <v>2322</v>
      </c>
      <c r="K430" s="1" t="s">
        <v>35</v>
      </c>
      <c r="L430" s="1"/>
      <c r="M430" s="2" t="s">
        <v>2323</v>
      </c>
      <c r="N430" s="2"/>
      <c r="O430" s="2" t="s">
        <v>2324</v>
      </c>
      <c r="P430" s="2" t="s">
        <v>2325</v>
      </c>
      <c r="Q430" s="11" t="s">
        <v>2326</v>
      </c>
      <c r="R430" s="5">
        <v>25500000</v>
      </c>
    </row>
    <row r="431" spans="1:18">
      <c r="A431" s="1" t="s">
        <v>403</v>
      </c>
      <c r="B431" s="4">
        <v>38134</v>
      </c>
      <c r="C431" s="1" t="s">
        <v>274</v>
      </c>
      <c r="D431" s="5"/>
      <c r="E431" s="6"/>
      <c r="F431" s="5"/>
      <c r="G431" s="5">
        <v>800000</v>
      </c>
      <c r="H431" s="6">
        <v>8.5</v>
      </c>
      <c r="I431" s="5">
        <f t="shared" si="12"/>
        <v>6800000</v>
      </c>
      <c r="J431" s="1" t="s">
        <v>2327</v>
      </c>
      <c r="K431" s="1" t="s">
        <v>35</v>
      </c>
      <c r="L431" s="1"/>
      <c r="M431" s="2" t="s">
        <v>2079</v>
      </c>
      <c r="N431" s="2"/>
      <c r="O431" s="2" t="s">
        <v>2328</v>
      </c>
      <c r="P431" s="19" t="s">
        <v>2329</v>
      </c>
      <c r="Q431" s="21" t="s">
        <v>2330</v>
      </c>
      <c r="R431" s="23">
        <v>15300000</v>
      </c>
    </row>
    <row r="432" spans="1:18">
      <c r="A432" s="1" t="s">
        <v>403</v>
      </c>
      <c r="B432" s="4">
        <v>38134</v>
      </c>
      <c r="C432" s="1" t="s">
        <v>274</v>
      </c>
      <c r="D432" s="5"/>
      <c r="E432" s="6"/>
      <c r="F432" s="5"/>
      <c r="G432" s="5">
        <v>1000000</v>
      </c>
      <c r="H432" s="6">
        <v>8.5</v>
      </c>
      <c r="I432" s="5">
        <f t="shared" si="12"/>
        <v>8500000</v>
      </c>
      <c r="J432" s="1" t="s">
        <v>2331</v>
      </c>
      <c r="K432" s="1" t="s">
        <v>35</v>
      </c>
      <c r="L432" s="1"/>
      <c r="M432" s="2" t="s">
        <v>2079</v>
      </c>
      <c r="N432" s="2"/>
      <c r="O432" s="2" t="s">
        <v>2328</v>
      </c>
      <c r="P432" s="20"/>
      <c r="Q432" s="22"/>
      <c r="R432" s="24"/>
    </row>
    <row r="433" spans="1:18" ht="43.05" customHeight="1">
      <c r="A433" s="1" t="s">
        <v>404</v>
      </c>
      <c r="B433" s="4">
        <v>38135</v>
      </c>
      <c r="C433" s="1" t="s">
        <v>274</v>
      </c>
      <c r="D433" s="5"/>
      <c r="E433" s="6"/>
      <c r="F433" s="5"/>
      <c r="G433" s="5">
        <v>2000000</v>
      </c>
      <c r="H433" s="6">
        <v>8.5</v>
      </c>
      <c r="I433" s="5">
        <f t="shared" si="12"/>
        <v>17000000</v>
      </c>
      <c r="J433" s="1" t="s">
        <v>2332</v>
      </c>
      <c r="K433" s="1" t="s">
        <v>35</v>
      </c>
      <c r="L433" s="1"/>
      <c r="M433" s="2" t="s">
        <v>2081</v>
      </c>
      <c r="N433" s="2"/>
      <c r="O433" s="2" t="s">
        <v>2333</v>
      </c>
      <c r="P433" s="19" t="s">
        <v>2334</v>
      </c>
      <c r="Q433" s="21" t="s">
        <v>2335</v>
      </c>
      <c r="R433" s="23" t="s">
        <v>4081</v>
      </c>
    </row>
    <row r="434" spans="1:18" ht="43.05" customHeight="1">
      <c r="A434" s="1" t="s">
        <v>405</v>
      </c>
      <c r="B434" s="4">
        <v>38138</v>
      </c>
      <c r="C434" s="1" t="s">
        <v>274</v>
      </c>
      <c r="D434" s="5"/>
      <c r="E434" s="6"/>
      <c r="F434" s="5"/>
      <c r="G434" s="5">
        <v>450000</v>
      </c>
      <c r="H434" s="6">
        <v>8.6</v>
      </c>
      <c r="I434" s="5">
        <f t="shared" si="12"/>
        <v>3870000</v>
      </c>
      <c r="J434" s="1" t="s">
        <v>2336</v>
      </c>
      <c r="K434" s="1" t="s">
        <v>35</v>
      </c>
      <c r="L434" s="1"/>
      <c r="M434" s="2" t="s">
        <v>2095</v>
      </c>
      <c r="N434" s="2"/>
      <c r="O434" s="2" t="s">
        <v>2337</v>
      </c>
      <c r="P434" s="20" t="s">
        <v>2338</v>
      </c>
      <c r="Q434" s="22" t="s">
        <v>2339</v>
      </c>
      <c r="R434" s="24" t="s">
        <v>2340</v>
      </c>
    </row>
    <row r="435" spans="1:18" ht="27.6">
      <c r="A435" s="1" t="s">
        <v>406</v>
      </c>
      <c r="B435" s="4">
        <v>38138</v>
      </c>
      <c r="C435" s="1" t="s">
        <v>274</v>
      </c>
      <c r="D435" s="5">
        <v>3500000</v>
      </c>
      <c r="E435" s="6">
        <v>8.3000000000000007</v>
      </c>
      <c r="F435" s="5">
        <f>D435*E435</f>
        <v>29050000.000000004</v>
      </c>
      <c r="G435" s="5"/>
      <c r="H435" s="6"/>
      <c r="I435" s="5"/>
      <c r="J435" s="1" t="s">
        <v>41</v>
      </c>
      <c r="K435" s="1" t="s">
        <v>33</v>
      </c>
      <c r="L435" s="1">
        <v>127</v>
      </c>
      <c r="M435" s="2" t="s">
        <v>2033</v>
      </c>
      <c r="N435" s="2" t="s">
        <v>2341</v>
      </c>
      <c r="O435" s="2" t="s">
        <v>2342</v>
      </c>
      <c r="P435" s="2" t="s">
        <v>407</v>
      </c>
      <c r="Q435" s="11" t="s">
        <v>1314</v>
      </c>
      <c r="R435" s="5">
        <v>29050000</v>
      </c>
    </row>
    <row r="436" spans="1:18">
      <c r="A436" s="1" t="s">
        <v>408</v>
      </c>
      <c r="B436" s="4">
        <v>38139</v>
      </c>
      <c r="C436" s="1" t="s">
        <v>274</v>
      </c>
      <c r="D436" s="5"/>
      <c r="E436" s="6"/>
      <c r="F436" s="5"/>
      <c r="G436" s="5">
        <v>1500000</v>
      </c>
      <c r="H436" s="6">
        <v>8.6999999999999993</v>
      </c>
      <c r="I436" s="5">
        <f>G436*H436</f>
        <v>13049999.999999998</v>
      </c>
      <c r="J436" s="1" t="s">
        <v>2343</v>
      </c>
      <c r="K436" s="1" t="s">
        <v>35</v>
      </c>
      <c r="L436" s="1"/>
      <c r="M436" s="2" t="s">
        <v>2139</v>
      </c>
      <c r="N436" s="2"/>
      <c r="O436" s="2" t="s">
        <v>2344</v>
      </c>
      <c r="P436" s="19" t="s">
        <v>2345</v>
      </c>
      <c r="Q436" s="21" t="s">
        <v>2346</v>
      </c>
      <c r="R436" s="23">
        <v>17400000</v>
      </c>
    </row>
    <row r="437" spans="1:18">
      <c r="A437" s="1" t="s">
        <v>408</v>
      </c>
      <c r="B437" s="4">
        <v>38139</v>
      </c>
      <c r="C437" s="1" t="s">
        <v>274</v>
      </c>
      <c r="D437" s="5"/>
      <c r="E437" s="6"/>
      <c r="F437" s="5"/>
      <c r="G437" s="5">
        <v>500000</v>
      </c>
      <c r="H437" s="6">
        <v>8.6999999999999993</v>
      </c>
      <c r="I437" s="5">
        <f>G437*H437</f>
        <v>4350000</v>
      </c>
      <c r="J437" s="1" t="s">
        <v>2343</v>
      </c>
      <c r="K437" s="1" t="s">
        <v>35</v>
      </c>
      <c r="L437" s="1"/>
      <c r="M437" s="2" t="s">
        <v>2139</v>
      </c>
      <c r="N437" s="2"/>
      <c r="O437" s="2" t="s">
        <v>2344</v>
      </c>
      <c r="P437" s="20" t="s">
        <v>2345</v>
      </c>
      <c r="Q437" s="22" t="s">
        <v>2346</v>
      </c>
      <c r="R437" s="24">
        <v>17400000</v>
      </c>
    </row>
    <row r="438" spans="1:18" ht="27.6">
      <c r="A438" s="1" t="s">
        <v>409</v>
      </c>
      <c r="B438" s="4">
        <v>38141</v>
      </c>
      <c r="C438" s="1" t="s">
        <v>274</v>
      </c>
      <c r="D438" s="5"/>
      <c r="E438" s="6"/>
      <c r="F438" s="5"/>
      <c r="G438" s="5">
        <v>500000</v>
      </c>
      <c r="H438" s="6">
        <v>8.6999999999999993</v>
      </c>
      <c r="I438" s="5">
        <f>G438*H438</f>
        <v>4350000</v>
      </c>
      <c r="J438" s="1" t="s">
        <v>2347</v>
      </c>
      <c r="K438" s="1" t="s">
        <v>35</v>
      </c>
      <c r="L438" s="1"/>
      <c r="M438" s="2" t="s">
        <v>2103</v>
      </c>
      <c r="N438" s="2"/>
      <c r="O438" s="2" t="s">
        <v>2348</v>
      </c>
      <c r="P438" s="2" t="s">
        <v>2349</v>
      </c>
      <c r="Q438" s="11" t="s">
        <v>2350</v>
      </c>
      <c r="R438" s="5">
        <v>4350000</v>
      </c>
    </row>
    <row r="439" spans="1:18" ht="27.6">
      <c r="A439" s="1" t="s">
        <v>410</v>
      </c>
      <c r="B439" s="4">
        <v>38142</v>
      </c>
      <c r="C439" s="1" t="s">
        <v>274</v>
      </c>
      <c r="D439" s="5">
        <v>2000000</v>
      </c>
      <c r="E439" s="6">
        <v>8.4</v>
      </c>
      <c r="F439" s="5">
        <f>D439*E439</f>
        <v>16800000</v>
      </c>
      <c r="G439" s="5"/>
      <c r="H439" s="6"/>
      <c r="I439" s="5"/>
      <c r="J439" s="1" t="s">
        <v>337</v>
      </c>
      <c r="K439" s="1" t="s">
        <v>35</v>
      </c>
      <c r="L439" s="1"/>
      <c r="M439" s="2" t="s">
        <v>2197</v>
      </c>
      <c r="N439" s="2" t="s">
        <v>2351</v>
      </c>
      <c r="O439" s="2" t="s">
        <v>2352</v>
      </c>
      <c r="P439" s="2" t="s">
        <v>2353</v>
      </c>
      <c r="Q439" s="11" t="s">
        <v>2354</v>
      </c>
      <c r="R439" s="5">
        <v>16800000</v>
      </c>
    </row>
    <row r="440" spans="1:18" ht="41.4">
      <c r="A440" s="1" t="s">
        <v>411</v>
      </c>
      <c r="B440" s="4">
        <v>38142</v>
      </c>
      <c r="C440" s="1" t="s">
        <v>274</v>
      </c>
      <c r="D440" s="5"/>
      <c r="E440" s="6"/>
      <c r="F440" s="5"/>
      <c r="G440" s="5">
        <v>1000000</v>
      </c>
      <c r="H440" s="6">
        <v>8.6999999999999993</v>
      </c>
      <c r="I440" s="5">
        <f t="shared" ref="I440:I445" si="13">G440*H440</f>
        <v>8700000</v>
      </c>
      <c r="J440" s="1" t="s">
        <v>2355</v>
      </c>
      <c r="K440" s="1" t="s">
        <v>35</v>
      </c>
      <c r="L440" s="1"/>
      <c r="M440" s="2" t="s">
        <v>2111</v>
      </c>
      <c r="N440" s="2"/>
      <c r="O440" s="2" t="s">
        <v>2356</v>
      </c>
      <c r="P440" s="2" t="s">
        <v>2357</v>
      </c>
      <c r="Q440" s="11" t="s">
        <v>2358</v>
      </c>
      <c r="R440" s="5">
        <v>8700000</v>
      </c>
    </row>
    <row r="441" spans="1:18">
      <c r="A441" s="1" t="s">
        <v>412</v>
      </c>
      <c r="B441" s="4">
        <v>38145</v>
      </c>
      <c r="C441" s="1" t="s">
        <v>274</v>
      </c>
      <c r="D441" s="5"/>
      <c r="E441" s="6"/>
      <c r="F441" s="5"/>
      <c r="G441" s="5">
        <v>100000</v>
      </c>
      <c r="H441" s="6">
        <v>8.6999999999999993</v>
      </c>
      <c r="I441" s="5">
        <f t="shared" si="13"/>
        <v>869999.99999999988</v>
      </c>
      <c r="J441" s="1" t="s">
        <v>2359</v>
      </c>
      <c r="K441" s="1" t="s">
        <v>35</v>
      </c>
      <c r="L441" s="1"/>
      <c r="M441" s="2" t="s">
        <v>2116</v>
      </c>
      <c r="N441" s="2"/>
      <c r="O441" s="2" t="s">
        <v>2360</v>
      </c>
      <c r="P441" s="19" t="s">
        <v>2361</v>
      </c>
      <c r="Q441" s="21" t="s">
        <v>2362</v>
      </c>
      <c r="R441" s="23">
        <v>17400000</v>
      </c>
    </row>
    <row r="442" spans="1:18">
      <c r="A442" s="1" t="s">
        <v>412</v>
      </c>
      <c r="B442" s="4">
        <v>38145</v>
      </c>
      <c r="C442" s="1" t="s">
        <v>274</v>
      </c>
      <c r="D442" s="5"/>
      <c r="E442" s="6"/>
      <c r="F442" s="5"/>
      <c r="G442" s="5">
        <v>100000</v>
      </c>
      <c r="H442" s="6">
        <v>8.6999999999999993</v>
      </c>
      <c r="I442" s="5">
        <f t="shared" si="13"/>
        <v>869999.99999999988</v>
      </c>
      <c r="J442" s="1" t="s">
        <v>2359</v>
      </c>
      <c r="K442" s="1" t="s">
        <v>35</v>
      </c>
      <c r="L442" s="1"/>
      <c r="M442" s="2" t="s">
        <v>2116</v>
      </c>
      <c r="N442" s="2"/>
      <c r="O442" s="2" t="s">
        <v>413</v>
      </c>
      <c r="P442" s="25"/>
      <c r="Q442" s="26"/>
      <c r="R442" s="27"/>
    </row>
    <row r="443" spans="1:18" ht="27.6">
      <c r="A443" s="1" t="s">
        <v>412</v>
      </c>
      <c r="B443" s="4">
        <v>38145</v>
      </c>
      <c r="C443" s="1" t="s">
        <v>274</v>
      </c>
      <c r="D443" s="5"/>
      <c r="E443" s="6"/>
      <c r="F443" s="5"/>
      <c r="G443" s="5">
        <v>500000</v>
      </c>
      <c r="H443" s="6">
        <v>8.6999999999999993</v>
      </c>
      <c r="I443" s="5">
        <f t="shared" si="13"/>
        <v>4350000</v>
      </c>
      <c r="J443" s="1" t="s">
        <v>337</v>
      </c>
      <c r="K443" s="1" t="s">
        <v>95</v>
      </c>
      <c r="L443" s="1">
        <v>48</v>
      </c>
      <c r="M443" s="2" t="s">
        <v>2144</v>
      </c>
      <c r="N443" s="2"/>
      <c r="O443" s="2" t="s">
        <v>414</v>
      </c>
      <c r="P443" s="25"/>
      <c r="Q443" s="26"/>
      <c r="R443" s="27"/>
    </row>
    <row r="444" spans="1:18" ht="27.6">
      <c r="A444" s="1" t="s">
        <v>412</v>
      </c>
      <c r="B444" s="4">
        <v>38145</v>
      </c>
      <c r="C444" s="1" t="s">
        <v>274</v>
      </c>
      <c r="D444" s="5"/>
      <c r="E444" s="6"/>
      <c r="F444" s="5"/>
      <c r="G444" s="5">
        <v>1200000</v>
      </c>
      <c r="H444" s="6">
        <v>8.6999999999999993</v>
      </c>
      <c r="I444" s="5">
        <f t="shared" si="13"/>
        <v>10440000</v>
      </c>
      <c r="J444" s="1" t="s">
        <v>2363</v>
      </c>
      <c r="K444" s="1" t="s">
        <v>45</v>
      </c>
      <c r="L444" s="1">
        <v>70</v>
      </c>
      <c r="M444" s="2" t="s">
        <v>2058</v>
      </c>
      <c r="N444" s="2"/>
      <c r="O444" s="2" t="s">
        <v>415</v>
      </c>
      <c r="P444" s="25"/>
      <c r="Q444" s="26"/>
      <c r="R444" s="27"/>
    </row>
    <row r="445" spans="1:18">
      <c r="A445" s="1" t="s">
        <v>412</v>
      </c>
      <c r="B445" s="4">
        <v>38145</v>
      </c>
      <c r="C445" s="1" t="s">
        <v>274</v>
      </c>
      <c r="D445" s="5"/>
      <c r="E445" s="6"/>
      <c r="F445" s="5"/>
      <c r="G445" s="5">
        <v>100000</v>
      </c>
      <c r="H445" s="6">
        <v>8.6999999999999993</v>
      </c>
      <c r="I445" s="5">
        <f t="shared" si="13"/>
        <v>869999.99999999988</v>
      </c>
      <c r="J445" s="1" t="s">
        <v>2364</v>
      </c>
      <c r="K445" s="1" t="s">
        <v>35</v>
      </c>
      <c r="L445" s="1"/>
      <c r="M445" s="2" t="s">
        <v>2116</v>
      </c>
      <c r="N445" s="2"/>
      <c r="O445" s="2" t="s">
        <v>416</v>
      </c>
      <c r="P445" s="20"/>
      <c r="Q445" s="22"/>
      <c r="R445" s="24"/>
    </row>
    <row r="446" spans="1:18" ht="27.6">
      <c r="A446" s="1" t="s">
        <v>417</v>
      </c>
      <c r="B446" s="4">
        <v>38147</v>
      </c>
      <c r="C446" s="1" t="s">
        <v>274</v>
      </c>
      <c r="D446" s="5">
        <v>3500000</v>
      </c>
      <c r="E446" s="6">
        <v>8.5</v>
      </c>
      <c r="F446" s="5">
        <f>D446*E446</f>
        <v>29750000</v>
      </c>
      <c r="G446" s="5"/>
      <c r="H446" s="6"/>
      <c r="I446" s="5"/>
      <c r="J446" s="1" t="s">
        <v>2365</v>
      </c>
      <c r="K446" s="1" t="s">
        <v>35</v>
      </c>
      <c r="L446" s="1"/>
      <c r="M446" s="2" t="s">
        <v>2323</v>
      </c>
      <c r="N446" s="2" t="s">
        <v>2366</v>
      </c>
      <c r="O446" s="2" t="s">
        <v>2367</v>
      </c>
      <c r="P446" s="2" t="s">
        <v>2368</v>
      </c>
      <c r="Q446" s="11" t="s">
        <v>1874</v>
      </c>
      <c r="R446" s="5">
        <v>29750000</v>
      </c>
    </row>
    <row r="447" spans="1:18" ht="27.6">
      <c r="A447" s="1" t="s">
        <v>2369</v>
      </c>
      <c r="B447" s="4">
        <v>38152</v>
      </c>
      <c r="C447" s="1" t="s">
        <v>274</v>
      </c>
      <c r="D447" s="5">
        <v>1250000</v>
      </c>
      <c r="E447" s="6">
        <v>8.1999999999999993</v>
      </c>
      <c r="F447" s="5">
        <f>D447*E447</f>
        <v>10250000</v>
      </c>
      <c r="G447" s="5"/>
      <c r="H447" s="6"/>
      <c r="I447" s="5"/>
      <c r="J447" s="1" t="s">
        <v>225</v>
      </c>
      <c r="K447" s="1" t="s">
        <v>59</v>
      </c>
      <c r="L447" s="1">
        <v>16</v>
      </c>
      <c r="M447" s="2" t="s">
        <v>2132</v>
      </c>
      <c r="N447" s="2" t="s">
        <v>2370</v>
      </c>
      <c r="O447" s="2" t="s">
        <v>2371</v>
      </c>
      <c r="P447" s="2" t="s">
        <v>418</v>
      </c>
      <c r="Q447" s="11" t="s">
        <v>1287</v>
      </c>
      <c r="R447" s="5">
        <v>10250000</v>
      </c>
    </row>
    <row r="448" spans="1:18" ht="27.6">
      <c r="A448" s="1" t="s">
        <v>419</v>
      </c>
      <c r="B448" s="4">
        <v>38152</v>
      </c>
      <c r="C448" s="1" t="s">
        <v>274</v>
      </c>
      <c r="D448" s="5"/>
      <c r="E448" s="6"/>
      <c r="F448" s="5"/>
      <c r="G448" s="5">
        <v>40000</v>
      </c>
      <c r="H448" s="6">
        <v>8.6999999999999993</v>
      </c>
      <c r="I448" s="5">
        <f t="shared" ref="I448:I464" si="14">G448*H448</f>
        <v>348000</v>
      </c>
      <c r="J448" s="1" t="s">
        <v>96</v>
      </c>
      <c r="K448" s="1" t="s">
        <v>35</v>
      </c>
      <c r="L448" s="1"/>
      <c r="M448" s="2" t="s">
        <v>2081</v>
      </c>
      <c r="N448" s="2"/>
      <c r="O448" s="2" t="s">
        <v>2372</v>
      </c>
      <c r="P448" s="19" t="s">
        <v>2373</v>
      </c>
      <c r="Q448" s="21" t="s">
        <v>2374</v>
      </c>
      <c r="R448" s="23">
        <v>4350000</v>
      </c>
    </row>
    <row r="449" spans="1:18">
      <c r="A449" s="1" t="s">
        <v>419</v>
      </c>
      <c r="B449" s="4">
        <v>38152</v>
      </c>
      <c r="C449" s="1" t="s">
        <v>274</v>
      </c>
      <c r="D449" s="5"/>
      <c r="E449" s="6"/>
      <c r="F449" s="5"/>
      <c r="G449" s="5">
        <v>80000</v>
      </c>
      <c r="H449" s="6">
        <v>8.6999999999999993</v>
      </c>
      <c r="I449" s="5">
        <f t="shared" si="14"/>
        <v>696000</v>
      </c>
      <c r="J449" s="1" t="s">
        <v>2375</v>
      </c>
      <c r="K449" s="1" t="s">
        <v>35</v>
      </c>
      <c r="L449" s="1"/>
      <c r="M449" s="2" t="s">
        <v>2081</v>
      </c>
      <c r="N449" s="2"/>
      <c r="O449" s="2" t="s">
        <v>420</v>
      </c>
      <c r="P449" s="25"/>
      <c r="Q449" s="26"/>
      <c r="R449" s="27"/>
    </row>
    <row r="450" spans="1:18">
      <c r="A450" s="1" t="s">
        <v>419</v>
      </c>
      <c r="B450" s="4">
        <v>38152</v>
      </c>
      <c r="C450" s="1" t="s">
        <v>274</v>
      </c>
      <c r="D450" s="5"/>
      <c r="E450" s="6"/>
      <c r="F450" s="5"/>
      <c r="G450" s="5">
        <v>100000</v>
      </c>
      <c r="H450" s="6">
        <v>8.6999999999999993</v>
      </c>
      <c r="I450" s="5">
        <f t="shared" si="14"/>
        <v>869999.99999999988</v>
      </c>
      <c r="J450" s="1" t="s">
        <v>2376</v>
      </c>
      <c r="K450" s="1" t="s">
        <v>35</v>
      </c>
      <c r="L450" s="1"/>
      <c r="M450" s="2" t="s">
        <v>2081</v>
      </c>
      <c r="N450" s="2"/>
      <c r="O450" s="2" t="s">
        <v>421</v>
      </c>
      <c r="P450" s="25"/>
      <c r="Q450" s="26"/>
      <c r="R450" s="27"/>
    </row>
    <row r="451" spans="1:18" ht="27.6">
      <c r="A451" s="1" t="s">
        <v>419</v>
      </c>
      <c r="B451" s="4">
        <v>38152</v>
      </c>
      <c r="C451" s="1" t="s">
        <v>274</v>
      </c>
      <c r="D451" s="5"/>
      <c r="E451" s="6"/>
      <c r="F451" s="5"/>
      <c r="G451" s="5">
        <v>20000</v>
      </c>
      <c r="H451" s="6">
        <v>8.6999999999999993</v>
      </c>
      <c r="I451" s="5">
        <f t="shared" si="14"/>
        <v>174000</v>
      </c>
      <c r="J451" s="1" t="s">
        <v>337</v>
      </c>
      <c r="K451" s="1" t="s">
        <v>95</v>
      </c>
      <c r="L451" s="1">
        <v>52</v>
      </c>
      <c r="M451" s="2" t="s">
        <v>2144</v>
      </c>
      <c r="N451" s="2"/>
      <c r="O451" s="2" t="s">
        <v>422</v>
      </c>
      <c r="P451" s="25"/>
      <c r="Q451" s="26"/>
      <c r="R451" s="27"/>
    </row>
    <row r="452" spans="1:18">
      <c r="A452" s="1" t="s">
        <v>419</v>
      </c>
      <c r="B452" s="4">
        <v>38152</v>
      </c>
      <c r="C452" s="1" t="s">
        <v>274</v>
      </c>
      <c r="D452" s="5"/>
      <c r="E452" s="6"/>
      <c r="F452" s="5"/>
      <c r="G452" s="5">
        <v>50000</v>
      </c>
      <c r="H452" s="6">
        <v>8.6999999999999993</v>
      </c>
      <c r="I452" s="5">
        <f t="shared" si="14"/>
        <v>434999.99999999994</v>
      </c>
      <c r="J452" s="1" t="s">
        <v>2377</v>
      </c>
      <c r="K452" s="1" t="s">
        <v>35</v>
      </c>
      <c r="L452" s="1"/>
      <c r="M452" s="2" t="s">
        <v>2081</v>
      </c>
      <c r="N452" s="2"/>
      <c r="O452" s="2" t="s">
        <v>423</v>
      </c>
      <c r="P452" s="25"/>
      <c r="Q452" s="26"/>
      <c r="R452" s="27"/>
    </row>
    <row r="453" spans="1:18">
      <c r="A453" s="1" t="s">
        <v>419</v>
      </c>
      <c r="B453" s="4">
        <v>38152</v>
      </c>
      <c r="C453" s="1" t="s">
        <v>274</v>
      </c>
      <c r="D453" s="5"/>
      <c r="E453" s="6"/>
      <c r="F453" s="5"/>
      <c r="G453" s="5">
        <v>10000</v>
      </c>
      <c r="H453" s="6">
        <v>8.6999999999999993</v>
      </c>
      <c r="I453" s="5">
        <f t="shared" si="14"/>
        <v>87000</v>
      </c>
      <c r="J453" s="1" t="s">
        <v>2378</v>
      </c>
      <c r="K453" s="1" t="s">
        <v>35</v>
      </c>
      <c r="L453" s="1"/>
      <c r="M453" s="2" t="s">
        <v>2081</v>
      </c>
      <c r="N453" s="2"/>
      <c r="O453" s="2" t="s">
        <v>424</v>
      </c>
      <c r="P453" s="25"/>
      <c r="Q453" s="26"/>
      <c r="R453" s="27"/>
    </row>
    <row r="454" spans="1:18" ht="27.6">
      <c r="A454" s="1" t="s">
        <v>419</v>
      </c>
      <c r="B454" s="4">
        <v>38152</v>
      </c>
      <c r="C454" s="1" t="s">
        <v>274</v>
      </c>
      <c r="D454" s="5"/>
      <c r="E454" s="6"/>
      <c r="F454" s="5"/>
      <c r="G454" s="5">
        <v>100000</v>
      </c>
      <c r="H454" s="6">
        <v>8.6999999999999993</v>
      </c>
      <c r="I454" s="5">
        <f t="shared" si="14"/>
        <v>869999.99999999988</v>
      </c>
      <c r="J454" s="1" t="s">
        <v>425</v>
      </c>
      <c r="K454" s="1" t="s">
        <v>95</v>
      </c>
      <c r="L454" s="1">
        <v>51</v>
      </c>
      <c r="M454" s="2" t="s">
        <v>2144</v>
      </c>
      <c r="N454" s="2"/>
      <c r="O454" s="2" t="s">
        <v>426</v>
      </c>
      <c r="P454" s="25"/>
      <c r="Q454" s="26"/>
      <c r="R454" s="27"/>
    </row>
    <row r="455" spans="1:18">
      <c r="A455" s="1" t="s">
        <v>419</v>
      </c>
      <c r="B455" s="4">
        <v>38152</v>
      </c>
      <c r="C455" s="1" t="s">
        <v>274</v>
      </c>
      <c r="D455" s="5"/>
      <c r="E455" s="6"/>
      <c r="F455" s="5"/>
      <c r="G455" s="5">
        <v>100000</v>
      </c>
      <c r="H455" s="6">
        <v>8.6999999999999993</v>
      </c>
      <c r="I455" s="5">
        <f t="shared" si="14"/>
        <v>869999.99999999988</v>
      </c>
      <c r="J455" s="1" t="s">
        <v>2375</v>
      </c>
      <c r="K455" s="1" t="s">
        <v>35</v>
      </c>
      <c r="L455" s="1"/>
      <c r="M455" s="2" t="s">
        <v>2081</v>
      </c>
      <c r="N455" s="2"/>
      <c r="O455" s="2" t="s">
        <v>427</v>
      </c>
      <c r="P455" s="20"/>
      <c r="Q455" s="22"/>
      <c r="R455" s="24"/>
    </row>
    <row r="456" spans="1:18">
      <c r="A456" s="1" t="s">
        <v>428</v>
      </c>
      <c r="B456" s="4">
        <v>38154</v>
      </c>
      <c r="C456" s="1" t="s">
        <v>274</v>
      </c>
      <c r="D456" s="5"/>
      <c r="E456" s="6"/>
      <c r="F456" s="5"/>
      <c r="G456" s="5">
        <v>20000</v>
      </c>
      <c r="H456" s="6">
        <v>8.6999999999999993</v>
      </c>
      <c r="I456" s="5">
        <f t="shared" si="14"/>
        <v>174000</v>
      </c>
      <c r="J456" s="1" t="s">
        <v>2379</v>
      </c>
      <c r="K456" s="1" t="s">
        <v>35</v>
      </c>
      <c r="L456" s="1"/>
      <c r="M456" s="2" t="s">
        <v>2086</v>
      </c>
      <c r="N456" s="2"/>
      <c r="O456" s="2" t="s">
        <v>2380</v>
      </c>
      <c r="P456" s="19" t="s">
        <v>2381</v>
      </c>
      <c r="Q456" s="21" t="s">
        <v>2382</v>
      </c>
      <c r="R456" s="23">
        <v>20880000</v>
      </c>
    </row>
    <row r="457" spans="1:18" ht="27.6">
      <c r="A457" s="1" t="s">
        <v>428</v>
      </c>
      <c r="B457" s="4">
        <v>38154</v>
      </c>
      <c r="C457" s="1" t="s">
        <v>274</v>
      </c>
      <c r="D457" s="5"/>
      <c r="E457" s="6"/>
      <c r="F457" s="5"/>
      <c r="G457" s="5">
        <v>10000</v>
      </c>
      <c r="H457" s="6">
        <v>8.6999999999999993</v>
      </c>
      <c r="I457" s="5">
        <f t="shared" si="14"/>
        <v>87000</v>
      </c>
      <c r="J457" s="1" t="s">
        <v>96</v>
      </c>
      <c r="K457" s="1" t="s">
        <v>95</v>
      </c>
      <c r="L457" s="1">
        <v>54</v>
      </c>
      <c r="M457" s="2" t="s">
        <v>2144</v>
      </c>
      <c r="N457" s="2"/>
      <c r="O457" s="2" t="s">
        <v>429</v>
      </c>
      <c r="P457" s="25"/>
      <c r="Q457" s="26"/>
      <c r="R457" s="27"/>
    </row>
    <row r="458" spans="1:18">
      <c r="A458" s="1" t="s">
        <v>428</v>
      </c>
      <c r="B458" s="4">
        <v>38154</v>
      </c>
      <c r="C458" s="1" t="s">
        <v>274</v>
      </c>
      <c r="D458" s="5"/>
      <c r="E458" s="6"/>
      <c r="F458" s="5"/>
      <c r="G458" s="5">
        <v>100000</v>
      </c>
      <c r="H458" s="6">
        <v>8.6999999999999993</v>
      </c>
      <c r="I458" s="5">
        <f t="shared" si="14"/>
        <v>869999.99999999988</v>
      </c>
      <c r="J458" s="1" t="s">
        <v>2383</v>
      </c>
      <c r="K458" s="1" t="s">
        <v>35</v>
      </c>
      <c r="L458" s="1"/>
      <c r="M458" s="2" t="s">
        <v>2086</v>
      </c>
      <c r="N458" s="2"/>
      <c r="O458" s="2" t="s">
        <v>430</v>
      </c>
      <c r="P458" s="25"/>
      <c r="Q458" s="26"/>
      <c r="R458" s="27"/>
    </row>
    <row r="459" spans="1:18">
      <c r="A459" s="1" t="s">
        <v>428</v>
      </c>
      <c r="B459" s="4">
        <v>38154</v>
      </c>
      <c r="C459" s="1" t="s">
        <v>274</v>
      </c>
      <c r="D459" s="5"/>
      <c r="E459" s="6"/>
      <c r="F459" s="5"/>
      <c r="G459" s="5">
        <v>50000</v>
      </c>
      <c r="H459" s="6">
        <v>8.6999999999999993</v>
      </c>
      <c r="I459" s="5">
        <f t="shared" si="14"/>
        <v>434999.99999999994</v>
      </c>
      <c r="J459" s="1" t="s">
        <v>2384</v>
      </c>
      <c r="K459" s="1" t="s">
        <v>35</v>
      </c>
      <c r="L459" s="1"/>
      <c r="M459" s="2" t="s">
        <v>2086</v>
      </c>
      <c r="N459" s="2"/>
      <c r="O459" s="2" t="s">
        <v>431</v>
      </c>
      <c r="P459" s="25"/>
      <c r="Q459" s="26"/>
      <c r="R459" s="27"/>
    </row>
    <row r="460" spans="1:18" ht="27.6">
      <c r="A460" s="1" t="s">
        <v>428</v>
      </c>
      <c r="B460" s="4">
        <v>38154</v>
      </c>
      <c r="C460" s="1" t="s">
        <v>274</v>
      </c>
      <c r="D460" s="5"/>
      <c r="E460" s="6"/>
      <c r="F460" s="5"/>
      <c r="G460" s="5">
        <v>70000</v>
      </c>
      <c r="H460" s="6">
        <v>8.6999999999999993</v>
      </c>
      <c r="I460" s="5">
        <f t="shared" si="14"/>
        <v>609000</v>
      </c>
      <c r="J460" s="1" t="s">
        <v>189</v>
      </c>
      <c r="K460" s="1" t="s">
        <v>95</v>
      </c>
      <c r="L460" s="1">
        <v>53</v>
      </c>
      <c r="M460" s="2" t="s">
        <v>2144</v>
      </c>
      <c r="N460" s="2"/>
      <c r="O460" s="2" t="s">
        <v>432</v>
      </c>
      <c r="P460" s="25"/>
      <c r="Q460" s="26"/>
      <c r="R460" s="27"/>
    </row>
    <row r="461" spans="1:18">
      <c r="A461" s="1" t="s">
        <v>428</v>
      </c>
      <c r="B461" s="4">
        <v>38154</v>
      </c>
      <c r="C461" s="1" t="s">
        <v>274</v>
      </c>
      <c r="D461" s="5"/>
      <c r="E461" s="6"/>
      <c r="F461" s="5"/>
      <c r="G461" s="5">
        <v>1000000</v>
      </c>
      <c r="H461" s="6">
        <v>8.6999999999999993</v>
      </c>
      <c r="I461" s="5">
        <f t="shared" si="14"/>
        <v>8700000</v>
      </c>
      <c r="J461" s="1" t="s">
        <v>2385</v>
      </c>
      <c r="K461" s="1" t="s">
        <v>35</v>
      </c>
      <c r="L461" s="1"/>
      <c r="M461" s="2" t="s">
        <v>2086</v>
      </c>
      <c r="N461" s="2"/>
      <c r="O461" s="2" t="s">
        <v>433</v>
      </c>
      <c r="P461" s="25"/>
      <c r="Q461" s="26"/>
      <c r="R461" s="27"/>
    </row>
    <row r="462" spans="1:18">
      <c r="A462" s="1" t="s">
        <v>428</v>
      </c>
      <c r="B462" s="4">
        <v>38154</v>
      </c>
      <c r="C462" s="1" t="s">
        <v>274</v>
      </c>
      <c r="D462" s="5"/>
      <c r="E462" s="6"/>
      <c r="F462" s="5"/>
      <c r="G462" s="5">
        <v>1000000</v>
      </c>
      <c r="H462" s="6">
        <v>8.6999999999999993</v>
      </c>
      <c r="I462" s="5">
        <f t="shared" si="14"/>
        <v>8700000</v>
      </c>
      <c r="J462" s="1" t="s">
        <v>2386</v>
      </c>
      <c r="K462" s="1" t="s">
        <v>35</v>
      </c>
      <c r="L462" s="1"/>
      <c r="M462" s="2" t="s">
        <v>2086</v>
      </c>
      <c r="N462" s="2"/>
      <c r="O462" s="2" t="s">
        <v>434</v>
      </c>
      <c r="P462" s="25"/>
      <c r="Q462" s="26"/>
      <c r="R462" s="27"/>
    </row>
    <row r="463" spans="1:18">
      <c r="A463" s="1" t="s">
        <v>428</v>
      </c>
      <c r="B463" s="4">
        <v>38154</v>
      </c>
      <c r="C463" s="1" t="s">
        <v>274</v>
      </c>
      <c r="D463" s="5"/>
      <c r="E463" s="6"/>
      <c r="F463" s="5"/>
      <c r="G463" s="5">
        <v>100000</v>
      </c>
      <c r="H463" s="6">
        <v>8.6999999999999993</v>
      </c>
      <c r="I463" s="5">
        <f t="shared" si="14"/>
        <v>869999.99999999988</v>
      </c>
      <c r="J463" s="1" t="s">
        <v>2383</v>
      </c>
      <c r="K463" s="1" t="s">
        <v>35</v>
      </c>
      <c r="L463" s="1"/>
      <c r="M463" s="2" t="s">
        <v>2086</v>
      </c>
      <c r="N463" s="2"/>
      <c r="O463" s="2" t="s">
        <v>435</v>
      </c>
      <c r="P463" s="25"/>
      <c r="Q463" s="26"/>
      <c r="R463" s="27"/>
    </row>
    <row r="464" spans="1:18" ht="27.6">
      <c r="A464" s="1" t="s">
        <v>428</v>
      </c>
      <c r="B464" s="4">
        <v>38154</v>
      </c>
      <c r="C464" s="1" t="s">
        <v>274</v>
      </c>
      <c r="D464" s="5"/>
      <c r="E464" s="6"/>
      <c r="F464" s="5"/>
      <c r="G464" s="5">
        <v>50000</v>
      </c>
      <c r="H464" s="6">
        <v>8.6999999999999993</v>
      </c>
      <c r="I464" s="5">
        <f t="shared" si="14"/>
        <v>434999.99999999994</v>
      </c>
      <c r="J464" s="1" t="s">
        <v>425</v>
      </c>
      <c r="K464" s="1" t="s">
        <v>95</v>
      </c>
      <c r="L464" s="1">
        <v>55</v>
      </c>
      <c r="M464" s="2" t="s">
        <v>2144</v>
      </c>
      <c r="N464" s="2"/>
      <c r="O464" s="2" t="s">
        <v>436</v>
      </c>
      <c r="P464" s="20"/>
      <c r="Q464" s="22"/>
      <c r="R464" s="24"/>
    </row>
    <row r="465" spans="1:18" ht="27.6">
      <c r="A465" s="1" t="s">
        <v>437</v>
      </c>
      <c r="B465" s="4">
        <v>38156</v>
      </c>
      <c r="C465" s="1" t="s">
        <v>274</v>
      </c>
      <c r="D465" s="5">
        <v>150000</v>
      </c>
      <c r="E465" s="6">
        <v>8.5</v>
      </c>
      <c r="F465" s="5">
        <f>D465*E465</f>
        <v>1275000</v>
      </c>
      <c r="G465" s="5"/>
      <c r="H465" s="6"/>
      <c r="I465" s="5"/>
      <c r="J465" s="1" t="s">
        <v>50</v>
      </c>
      <c r="K465" s="1" t="s">
        <v>33</v>
      </c>
      <c r="L465" s="1">
        <v>130</v>
      </c>
      <c r="M465" s="2" t="s">
        <v>2033</v>
      </c>
      <c r="N465" s="2" t="s">
        <v>2387</v>
      </c>
      <c r="O465" s="2" t="s">
        <v>2388</v>
      </c>
      <c r="P465" s="2" t="s">
        <v>2389</v>
      </c>
      <c r="Q465" s="11" t="s">
        <v>1677</v>
      </c>
      <c r="R465" s="5">
        <v>1275000</v>
      </c>
    </row>
    <row r="466" spans="1:18" ht="27.6">
      <c r="A466" s="1" t="s">
        <v>438</v>
      </c>
      <c r="B466" s="4">
        <v>38156</v>
      </c>
      <c r="C466" s="1" t="s">
        <v>274</v>
      </c>
      <c r="D466" s="5"/>
      <c r="E466" s="6"/>
      <c r="F466" s="5"/>
      <c r="G466" s="5">
        <v>1000000</v>
      </c>
      <c r="H466" s="6">
        <v>8.6999999999999993</v>
      </c>
      <c r="I466" s="5">
        <f>G466*H466</f>
        <v>8700000</v>
      </c>
      <c r="J466" s="1" t="s">
        <v>439</v>
      </c>
      <c r="K466" s="1" t="s">
        <v>244</v>
      </c>
      <c r="L466" s="1">
        <v>4</v>
      </c>
      <c r="M466" s="2" t="s">
        <v>2390</v>
      </c>
      <c r="N466" s="2"/>
      <c r="O466" s="2" t="s">
        <v>2391</v>
      </c>
      <c r="P466" s="19" t="s">
        <v>2392</v>
      </c>
      <c r="Q466" s="21" t="s">
        <v>2393</v>
      </c>
      <c r="R466" s="23">
        <v>17400000</v>
      </c>
    </row>
    <row r="467" spans="1:18" ht="27.6">
      <c r="A467" s="1" t="s">
        <v>438</v>
      </c>
      <c r="B467" s="4">
        <v>38156</v>
      </c>
      <c r="C467" s="1" t="s">
        <v>274</v>
      </c>
      <c r="D467" s="5"/>
      <c r="E467" s="6"/>
      <c r="F467" s="5"/>
      <c r="G467" s="5">
        <v>1000000</v>
      </c>
      <c r="H467" s="6">
        <v>8.6999999999999993</v>
      </c>
      <c r="I467" s="5">
        <f>G467*H467</f>
        <v>8700000</v>
      </c>
      <c r="J467" s="1" t="s">
        <v>2394</v>
      </c>
      <c r="K467" s="1" t="s">
        <v>244</v>
      </c>
      <c r="L467" s="1">
        <v>5</v>
      </c>
      <c r="M467" s="2" t="s">
        <v>2390</v>
      </c>
      <c r="N467" s="2"/>
      <c r="O467" s="2" t="s">
        <v>2395</v>
      </c>
      <c r="P467" s="20" t="s">
        <v>2392</v>
      </c>
      <c r="Q467" s="22" t="s">
        <v>2393</v>
      </c>
      <c r="R467" s="24">
        <v>17400000</v>
      </c>
    </row>
    <row r="468" spans="1:18" ht="27.6">
      <c r="A468" s="1" t="s">
        <v>2396</v>
      </c>
      <c r="B468" s="4">
        <v>38159</v>
      </c>
      <c r="C468" s="1" t="s">
        <v>274</v>
      </c>
      <c r="D468" s="5">
        <v>2700000</v>
      </c>
      <c r="E468" s="6">
        <v>8.3000000000000007</v>
      </c>
      <c r="F468" s="5">
        <f>D468*E468</f>
        <v>22410000.000000004</v>
      </c>
      <c r="G468" s="5"/>
      <c r="H468" s="6"/>
      <c r="I468" s="5"/>
      <c r="J468" s="1" t="s">
        <v>50</v>
      </c>
      <c r="K468" s="1" t="s">
        <v>33</v>
      </c>
      <c r="L468" s="1">
        <v>131</v>
      </c>
      <c r="M468" s="2" t="s">
        <v>2033</v>
      </c>
      <c r="N468" s="2" t="s">
        <v>2397</v>
      </c>
      <c r="O468" s="2"/>
      <c r="P468" s="2" t="s">
        <v>2398</v>
      </c>
      <c r="Q468" s="11" t="s">
        <v>1192</v>
      </c>
      <c r="R468" s="5">
        <v>22410000</v>
      </c>
    </row>
    <row r="469" spans="1:18">
      <c r="A469" s="1" t="s">
        <v>440</v>
      </c>
      <c r="B469" s="4">
        <v>38162</v>
      </c>
      <c r="C469" s="1" t="s">
        <v>274</v>
      </c>
      <c r="D469" s="5"/>
      <c r="E469" s="6"/>
      <c r="F469" s="5"/>
      <c r="G469" s="5">
        <v>1000000</v>
      </c>
      <c r="H469" s="6">
        <v>8.5</v>
      </c>
      <c r="I469" s="5">
        <f>G469*H469</f>
        <v>8500000</v>
      </c>
      <c r="J469" s="1" t="s">
        <v>2399</v>
      </c>
      <c r="K469" s="1" t="s">
        <v>35</v>
      </c>
      <c r="L469" s="1"/>
      <c r="M469" s="2" t="s">
        <v>2181</v>
      </c>
      <c r="N469" s="2"/>
      <c r="O469" s="2" t="s">
        <v>2400</v>
      </c>
      <c r="P469" s="19" t="s">
        <v>2401</v>
      </c>
      <c r="Q469" s="21" t="s">
        <v>2402</v>
      </c>
      <c r="R469" s="23">
        <v>22950000</v>
      </c>
    </row>
    <row r="470" spans="1:18">
      <c r="A470" s="1" t="s">
        <v>440</v>
      </c>
      <c r="B470" s="4">
        <v>38162</v>
      </c>
      <c r="C470" s="1" t="s">
        <v>274</v>
      </c>
      <c r="D470" s="5"/>
      <c r="E470" s="6"/>
      <c r="F470" s="5"/>
      <c r="G470" s="5">
        <v>700000</v>
      </c>
      <c r="H470" s="6">
        <v>8.5</v>
      </c>
      <c r="I470" s="5">
        <f>G470*H470</f>
        <v>5950000</v>
      </c>
      <c r="J470" s="1" t="s">
        <v>2403</v>
      </c>
      <c r="K470" s="1" t="s">
        <v>35</v>
      </c>
      <c r="L470" s="1"/>
      <c r="M470" s="2" t="s">
        <v>2181</v>
      </c>
      <c r="N470" s="2"/>
      <c r="O470" s="2" t="s">
        <v>441</v>
      </c>
      <c r="P470" s="25"/>
      <c r="Q470" s="26"/>
      <c r="R470" s="27"/>
    </row>
    <row r="471" spans="1:18">
      <c r="A471" s="1" t="s">
        <v>440</v>
      </c>
      <c r="B471" s="4">
        <v>38162</v>
      </c>
      <c r="C471" s="1" t="s">
        <v>274</v>
      </c>
      <c r="D471" s="5"/>
      <c r="E471" s="6"/>
      <c r="F471" s="5"/>
      <c r="G471" s="5">
        <v>1000000</v>
      </c>
      <c r="H471" s="6">
        <v>8.5</v>
      </c>
      <c r="I471" s="5">
        <f>G471*H471</f>
        <v>8500000</v>
      </c>
      <c r="J471" s="1" t="s">
        <v>2404</v>
      </c>
      <c r="K471" s="1" t="s">
        <v>35</v>
      </c>
      <c r="L471" s="1"/>
      <c r="M471" s="2" t="s">
        <v>2181</v>
      </c>
      <c r="N471" s="2"/>
      <c r="O471" s="2" t="s">
        <v>442</v>
      </c>
      <c r="P471" s="20"/>
      <c r="Q471" s="22"/>
      <c r="R471" s="24"/>
    </row>
    <row r="472" spans="1:18" ht="27.6">
      <c r="A472" s="1" t="s">
        <v>443</v>
      </c>
      <c r="B472" s="4">
        <v>38195</v>
      </c>
      <c r="C472" s="1" t="s">
        <v>274</v>
      </c>
      <c r="D472" s="5">
        <v>27000</v>
      </c>
      <c r="E472" s="6">
        <v>8</v>
      </c>
      <c r="F472" s="5">
        <f>D472*E472</f>
        <v>216000</v>
      </c>
      <c r="G472" s="5"/>
      <c r="H472" s="6"/>
      <c r="I472" s="5"/>
      <c r="J472" s="1" t="s">
        <v>96</v>
      </c>
      <c r="K472" s="1" t="s">
        <v>35</v>
      </c>
      <c r="L472" s="1"/>
      <c r="M472" s="2" t="s">
        <v>2111</v>
      </c>
      <c r="N472" s="2" t="s">
        <v>2405</v>
      </c>
      <c r="O472" s="2" t="s">
        <v>2406</v>
      </c>
      <c r="P472" s="19" t="s">
        <v>2407</v>
      </c>
      <c r="Q472" s="21" t="s">
        <v>2408</v>
      </c>
      <c r="R472" s="23">
        <v>12000000</v>
      </c>
    </row>
    <row r="473" spans="1:18" ht="27.6">
      <c r="A473" s="1" t="s">
        <v>443</v>
      </c>
      <c r="B473" s="4">
        <v>38195</v>
      </c>
      <c r="C473" s="1" t="s">
        <v>274</v>
      </c>
      <c r="D473" s="5">
        <v>500000</v>
      </c>
      <c r="E473" s="6">
        <v>8</v>
      </c>
      <c r="F473" s="5">
        <f>D473*E473</f>
        <v>4000000</v>
      </c>
      <c r="G473" s="5"/>
      <c r="H473" s="6"/>
      <c r="I473" s="5"/>
      <c r="J473" s="1" t="s">
        <v>96</v>
      </c>
      <c r="K473" s="1" t="s">
        <v>35</v>
      </c>
      <c r="L473" s="1"/>
      <c r="M473" s="2" t="s">
        <v>2111</v>
      </c>
      <c r="N473" s="2" t="s">
        <v>2405</v>
      </c>
      <c r="O473" s="2" t="s">
        <v>444</v>
      </c>
      <c r="P473" s="25"/>
      <c r="Q473" s="26"/>
      <c r="R473" s="27"/>
    </row>
    <row r="474" spans="1:18">
      <c r="A474" s="1" t="s">
        <v>443</v>
      </c>
      <c r="B474" s="4">
        <v>38195</v>
      </c>
      <c r="C474" s="1" t="s">
        <v>274</v>
      </c>
      <c r="D474" s="5">
        <v>500000</v>
      </c>
      <c r="E474" s="6">
        <v>8</v>
      </c>
      <c r="F474" s="5">
        <f>D474*E474</f>
        <v>4000000</v>
      </c>
      <c r="G474" s="5"/>
      <c r="H474" s="6"/>
      <c r="I474" s="5"/>
      <c r="J474" s="1" t="s">
        <v>337</v>
      </c>
      <c r="K474" s="1" t="s">
        <v>35</v>
      </c>
      <c r="L474" s="1"/>
      <c r="M474" s="2" t="s">
        <v>2197</v>
      </c>
      <c r="N474" s="2" t="s">
        <v>2409</v>
      </c>
      <c r="O474" s="2" t="s">
        <v>445</v>
      </c>
      <c r="P474" s="25"/>
      <c r="Q474" s="26"/>
      <c r="R474" s="27"/>
    </row>
    <row r="475" spans="1:18">
      <c r="A475" s="1" t="s">
        <v>443</v>
      </c>
      <c r="B475" s="4">
        <v>38195</v>
      </c>
      <c r="C475" s="1" t="s">
        <v>274</v>
      </c>
      <c r="D475" s="5">
        <v>473000</v>
      </c>
      <c r="E475" s="6">
        <v>8</v>
      </c>
      <c r="F475" s="5">
        <f>D475*E475</f>
        <v>3784000</v>
      </c>
      <c r="G475" s="5"/>
      <c r="H475" s="6"/>
      <c r="I475" s="5"/>
      <c r="J475" s="1" t="s">
        <v>2410</v>
      </c>
      <c r="K475" s="1" t="s">
        <v>35</v>
      </c>
      <c r="L475" s="1"/>
      <c r="M475" s="2" t="s">
        <v>2111</v>
      </c>
      <c r="N475" s="2" t="s">
        <v>2405</v>
      </c>
      <c r="O475" s="2" t="s">
        <v>446</v>
      </c>
      <c r="P475" s="20"/>
      <c r="Q475" s="22"/>
      <c r="R475" s="24"/>
    </row>
    <row r="476" spans="1:18" ht="41.4">
      <c r="A476" s="1" t="s">
        <v>2411</v>
      </c>
      <c r="B476" s="4">
        <v>38202</v>
      </c>
      <c r="C476" s="1" t="s">
        <v>274</v>
      </c>
      <c r="D476" s="5"/>
      <c r="E476" s="6"/>
      <c r="F476" s="5"/>
      <c r="G476" s="5">
        <v>1000000</v>
      </c>
      <c r="H476" s="6">
        <v>8.1</v>
      </c>
      <c r="I476" s="5">
        <f>G476*H476</f>
        <v>8100000</v>
      </c>
      <c r="J476" s="1" t="s">
        <v>60</v>
      </c>
      <c r="K476" s="1" t="s">
        <v>45</v>
      </c>
      <c r="L476" s="1">
        <v>111</v>
      </c>
      <c r="M476" s="2" t="s">
        <v>2058</v>
      </c>
      <c r="N476" s="2" t="s">
        <v>2412</v>
      </c>
      <c r="O476" s="2" t="s">
        <v>2413</v>
      </c>
      <c r="P476" s="2" t="s">
        <v>2414</v>
      </c>
      <c r="Q476" s="11" t="s">
        <v>2415</v>
      </c>
      <c r="R476" s="5">
        <v>8100000</v>
      </c>
    </row>
    <row r="477" spans="1:18" ht="27.6">
      <c r="A477" s="1" t="s">
        <v>2416</v>
      </c>
      <c r="B477" s="4">
        <v>38208</v>
      </c>
      <c r="C477" s="1" t="s">
        <v>274</v>
      </c>
      <c r="D477" s="5"/>
      <c r="E477" s="6"/>
      <c r="F477" s="5"/>
      <c r="G477" s="5">
        <v>200000</v>
      </c>
      <c r="H477" s="6">
        <v>8.1999999999999993</v>
      </c>
      <c r="I477" s="5">
        <f>G477*H477</f>
        <v>1639999.9999999998</v>
      </c>
      <c r="J477" s="1" t="s">
        <v>447</v>
      </c>
      <c r="K477" s="1" t="s">
        <v>244</v>
      </c>
      <c r="L477" s="1">
        <v>35</v>
      </c>
      <c r="M477" s="2" t="s">
        <v>2390</v>
      </c>
      <c r="N477" s="2" t="s">
        <v>2417</v>
      </c>
      <c r="O477" s="2" t="s">
        <v>2418</v>
      </c>
      <c r="P477" s="19" t="s">
        <v>2419</v>
      </c>
      <c r="Q477" s="21" t="s">
        <v>2420</v>
      </c>
      <c r="R477" s="23">
        <v>4100000</v>
      </c>
    </row>
    <row r="478" spans="1:18" ht="27.6">
      <c r="A478" s="1" t="s">
        <v>2421</v>
      </c>
      <c r="B478" s="4">
        <v>38208</v>
      </c>
      <c r="C478" s="1" t="s">
        <v>274</v>
      </c>
      <c r="D478" s="5"/>
      <c r="E478" s="6"/>
      <c r="F478" s="5"/>
      <c r="G478" s="5">
        <v>100000</v>
      </c>
      <c r="H478" s="6">
        <v>8.1999999999999993</v>
      </c>
      <c r="I478" s="5">
        <f>G478*H478</f>
        <v>819999.99999999988</v>
      </c>
      <c r="J478" s="1" t="s">
        <v>447</v>
      </c>
      <c r="K478" s="1" t="s">
        <v>244</v>
      </c>
      <c r="L478" s="1">
        <v>36</v>
      </c>
      <c r="M478" s="2" t="s">
        <v>2390</v>
      </c>
      <c r="N478" s="2" t="s">
        <v>2417</v>
      </c>
      <c r="O478" s="2" t="s">
        <v>2422</v>
      </c>
      <c r="P478" s="25" t="s">
        <v>2419</v>
      </c>
      <c r="Q478" s="26" t="s">
        <v>2420</v>
      </c>
      <c r="R478" s="27">
        <v>4100000</v>
      </c>
    </row>
    <row r="479" spans="1:18">
      <c r="A479" s="1" t="s">
        <v>2421</v>
      </c>
      <c r="B479" s="4">
        <v>38208</v>
      </c>
      <c r="C479" s="1" t="s">
        <v>274</v>
      </c>
      <c r="D479" s="5"/>
      <c r="E479" s="6"/>
      <c r="F479" s="5"/>
      <c r="G479" s="5">
        <v>200000</v>
      </c>
      <c r="H479" s="6">
        <v>8.1999999999999993</v>
      </c>
      <c r="I479" s="5">
        <f>G479*H479</f>
        <v>1639999.9999999998</v>
      </c>
      <c r="J479" s="1" t="s">
        <v>2423</v>
      </c>
      <c r="K479" s="1" t="s">
        <v>35</v>
      </c>
      <c r="L479" s="1"/>
      <c r="M479" s="2" t="s">
        <v>2390</v>
      </c>
      <c r="N479" s="2" t="s">
        <v>2417</v>
      </c>
      <c r="O479" s="2" t="s">
        <v>2424</v>
      </c>
      <c r="P479" s="20" t="s">
        <v>2419</v>
      </c>
      <c r="Q479" s="22" t="s">
        <v>2420</v>
      </c>
      <c r="R479" s="24">
        <v>4100000</v>
      </c>
    </row>
    <row r="480" spans="1:18" ht="27.6">
      <c r="A480" s="1" t="s">
        <v>2425</v>
      </c>
      <c r="B480" s="4">
        <v>37960</v>
      </c>
      <c r="C480" s="1" t="s">
        <v>448</v>
      </c>
      <c r="D480" s="5">
        <v>1600000</v>
      </c>
      <c r="E480" s="6">
        <v>15</v>
      </c>
      <c r="F480" s="5">
        <v>24000000</v>
      </c>
      <c r="G480" s="5"/>
      <c r="H480" s="6"/>
      <c r="I480" s="5">
        <v>0</v>
      </c>
      <c r="J480" s="1" t="s">
        <v>2426</v>
      </c>
      <c r="K480" s="1" t="s">
        <v>35</v>
      </c>
      <c r="L480" s="1"/>
      <c r="M480" s="2" t="s">
        <v>2427</v>
      </c>
      <c r="N480" s="2" t="s">
        <v>2428</v>
      </c>
      <c r="O480" s="2" t="s">
        <v>2429</v>
      </c>
      <c r="P480" s="31" t="s">
        <v>2430</v>
      </c>
      <c r="Q480" s="32" t="s">
        <v>2431</v>
      </c>
      <c r="R480" s="33">
        <v>48000000</v>
      </c>
    </row>
    <row r="481" spans="1:18" ht="27.6">
      <c r="A481" s="1" t="s">
        <v>2425</v>
      </c>
      <c r="B481" s="4">
        <v>37960</v>
      </c>
      <c r="C481" s="1" t="s">
        <v>448</v>
      </c>
      <c r="D481" s="5">
        <v>1600000</v>
      </c>
      <c r="E481" s="6">
        <v>15</v>
      </c>
      <c r="F481" s="5">
        <v>24000000</v>
      </c>
      <c r="G481" s="5"/>
      <c r="H481" s="6"/>
      <c r="I481" s="5">
        <v>0</v>
      </c>
      <c r="J481" s="1" t="s">
        <v>2432</v>
      </c>
      <c r="K481" s="1" t="s">
        <v>35</v>
      </c>
      <c r="L481" s="1"/>
      <c r="M481" s="2" t="s">
        <v>2427</v>
      </c>
      <c r="N481" s="2" t="s">
        <v>2428</v>
      </c>
      <c r="O481" s="2" t="s">
        <v>2429</v>
      </c>
      <c r="P481" s="31" t="s">
        <v>2430</v>
      </c>
      <c r="Q481" s="32" t="s">
        <v>2431</v>
      </c>
      <c r="R481" s="33">
        <v>48000000</v>
      </c>
    </row>
    <row r="482" spans="1:18" ht="41.4">
      <c r="A482" s="1" t="s">
        <v>449</v>
      </c>
      <c r="B482" s="4">
        <v>37963</v>
      </c>
      <c r="C482" s="1" t="s">
        <v>448</v>
      </c>
      <c r="D482" s="5"/>
      <c r="E482" s="6"/>
      <c r="F482" s="5">
        <v>0</v>
      </c>
      <c r="G482" s="5">
        <v>3200000</v>
      </c>
      <c r="H482" s="6">
        <v>15.5</v>
      </c>
      <c r="I482" s="5">
        <v>49600000</v>
      </c>
      <c r="J482" s="1" t="s">
        <v>60</v>
      </c>
      <c r="K482" s="1" t="s">
        <v>39</v>
      </c>
      <c r="L482" s="1">
        <v>1</v>
      </c>
      <c r="M482" s="2" t="s">
        <v>2433</v>
      </c>
      <c r="N482" s="2"/>
      <c r="O482" s="2" t="s">
        <v>2434</v>
      </c>
      <c r="P482" s="2" t="s">
        <v>2435</v>
      </c>
      <c r="Q482" s="11" t="s">
        <v>2436</v>
      </c>
      <c r="R482" s="5">
        <v>49600000</v>
      </c>
    </row>
    <row r="483" spans="1:18" ht="27.6">
      <c r="A483" s="1" t="s">
        <v>450</v>
      </c>
      <c r="B483" s="4">
        <v>37986</v>
      </c>
      <c r="C483" s="1" t="s">
        <v>448</v>
      </c>
      <c r="D483" s="5"/>
      <c r="E483" s="6"/>
      <c r="F483" s="5">
        <v>0</v>
      </c>
      <c r="G483" s="5">
        <v>600000</v>
      </c>
      <c r="H483" s="6">
        <v>16</v>
      </c>
      <c r="I483" s="5">
        <v>9600000</v>
      </c>
      <c r="J483" s="1" t="s">
        <v>1926</v>
      </c>
      <c r="K483" s="1" t="s">
        <v>45</v>
      </c>
      <c r="L483" s="1">
        <v>12</v>
      </c>
      <c r="M483" s="2" t="s">
        <v>2437</v>
      </c>
      <c r="N483" s="2"/>
      <c r="O483" s="2" t="s">
        <v>2438</v>
      </c>
      <c r="P483" s="31" t="s">
        <v>2439</v>
      </c>
      <c r="Q483" s="32" t="s">
        <v>2440</v>
      </c>
      <c r="R483" s="33">
        <v>25600000</v>
      </c>
    </row>
    <row r="484" spans="1:18" ht="27.6">
      <c r="A484" s="1" t="s">
        <v>450</v>
      </c>
      <c r="B484" s="4">
        <v>37986</v>
      </c>
      <c r="C484" s="1" t="s">
        <v>448</v>
      </c>
      <c r="D484" s="5"/>
      <c r="E484" s="6"/>
      <c r="F484" s="5">
        <v>0</v>
      </c>
      <c r="G484" s="5">
        <v>1000000</v>
      </c>
      <c r="H484" s="6">
        <v>16</v>
      </c>
      <c r="I484" s="5">
        <v>16000000</v>
      </c>
      <c r="J484" s="1" t="s">
        <v>2441</v>
      </c>
      <c r="K484" s="1" t="s">
        <v>35</v>
      </c>
      <c r="L484" s="1"/>
      <c r="M484" s="2" t="s">
        <v>2442</v>
      </c>
      <c r="N484" s="2"/>
      <c r="O484" s="2" t="s">
        <v>451</v>
      </c>
      <c r="P484" s="31"/>
      <c r="Q484" s="32"/>
      <c r="R484" s="33"/>
    </row>
    <row r="485" spans="1:18" ht="27.6">
      <c r="A485" s="1" t="s">
        <v>450</v>
      </c>
      <c r="B485" s="4">
        <v>37986</v>
      </c>
      <c r="C485" s="1" t="s">
        <v>448</v>
      </c>
      <c r="D485" s="5">
        <v>900000</v>
      </c>
      <c r="E485" s="6">
        <v>15</v>
      </c>
      <c r="F485" s="5">
        <v>13500000</v>
      </c>
      <c r="G485" s="5"/>
      <c r="H485" s="6"/>
      <c r="I485" s="5">
        <v>0</v>
      </c>
      <c r="J485" s="1" t="s">
        <v>50</v>
      </c>
      <c r="K485" s="1" t="s">
        <v>35</v>
      </c>
      <c r="L485" s="1"/>
      <c r="M485" s="2" t="s">
        <v>2443</v>
      </c>
      <c r="N485" s="2" t="s">
        <v>2444</v>
      </c>
      <c r="O485" s="2" t="s">
        <v>2445</v>
      </c>
      <c r="P485" s="31" t="s">
        <v>2446</v>
      </c>
      <c r="Q485" s="32" t="s">
        <v>2447</v>
      </c>
      <c r="R485" s="33">
        <v>24160000</v>
      </c>
    </row>
    <row r="486" spans="1:18" ht="27.6">
      <c r="A486" s="1" t="s">
        <v>450</v>
      </c>
      <c r="B486" s="4">
        <v>37986</v>
      </c>
      <c r="C486" s="1" t="s">
        <v>448</v>
      </c>
      <c r="D486" s="5">
        <v>400000</v>
      </c>
      <c r="E486" s="6">
        <v>15.4</v>
      </c>
      <c r="F486" s="5">
        <v>6160000</v>
      </c>
      <c r="G486" s="5"/>
      <c r="H486" s="6"/>
      <c r="I486" s="5"/>
      <c r="J486" s="1" t="s">
        <v>50</v>
      </c>
      <c r="K486" s="1" t="s">
        <v>35</v>
      </c>
      <c r="L486" s="1"/>
      <c r="M486" s="2" t="s">
        <v>2443</v>
      </c>
      <c r="N486" s="2" t="s">
        <v>2444</v>
      </c>
      <c r="O486" s="2" t="s">
        <v>452</v>
      </c>
      <c r="P486" s="31"/>
      <c r="Q486" s="32"/>
      <c r="R486" s="33"/>
    </row>
    <row r="487" spans="1:18" ht="27.6">
      <c r="A487" s="1" t="s">
        <v>450</v>
      </c>
      <c r="B487" s="4">
        <v>37986</v>
      </c>
      <c r="C487" s="1" t="s">
        <v>448</v>
      </c>
      <c r="D487" s="5">
        <v>300000</v>
      </c>
      <c r="E487" s="6">
        <v>15</v>
      </c>
      <c r="F487" s="5">
        <v>4500000</v>
      </c>
      <c r="G487" s="5"/>
      <c r="H487" s="6"/>
      <c r="I487" s="5"/>
      <c r="J487" s="1" t="s">
        <v>32</v>
      </c>
      <c r="K487" s="1" t="s">
        <v>35</v>
      </c>
      <c r="L487" s="1"/>
      <c r="M487" s="2" t="s">
        <v>2448</v>
      </c>
      <c r="N487" s="2" t="s">
        <v>2449</v>
      </c>
      <c r="O487" s="2" t="s">
        <v>453</v>
      </c>
      <c r="P487" s="31"/>
      <c r="Q487" s="32"/>
      <c r="R487" s="33"/>
    </row>
    <row r="488" spans="1:18" ht="27.6">
      <c r="A488" s="1" t="s">
        <v>454</v>
      </c>
      <c r="B488" s="4">
        <v>37999</v>
      </c>
      <c r="C488" s="1" t="s">
        <v>448</v>
      </c>
      <c r="D488" s="5">
        <v>400000</v>
      </c>
      <c r="E488" s="6">
        <v>15</v>
      </c>
      <c r="F488" s="5">
        <v>6000000</v>
      </c>
      <c r="G488" s="5"/>
      <c r="H488" s="6"/>
      <c r="I488" s="5">
        <v>0</v>
      </c>
      <c r="J488" s="1" t="s">
        <v>50</v>
      </c>
      <c r="K488" s="1" t="s">
        <v>35</v>
      </c>
      <c r="L488" s="1"/>
      <c r="M488" s="2" t="s">
        <v>2443</v>
      </c>
      <c r="N488" s="2" t="s">
        <v>2450</v>
      </c>
      <c r="O488" s="2" t="s">
        <v>2451</v>
      </c>
      <c r="P488" s="31" t="s">
        <v>2452</v>
      </c>
      <c r="Q488" s="32" t="s">
        <v>2453</v>
      </c>
      <c r="R488" s="33" t="s">
        <v>4082</v>
      </c>
    </row>
    <row r="489" spans="1:18" ht="27.6">
      <c r="A489" s="1" t="s">
        <v>454</v>
      </c>
      <c r="B489" s="4">
        <v>37999</v>
      </c>
      <c r="C489" s="1" t="s">
        <v>448</v>
      </c>
      <c r="D489" s="5">
        <v>150000</v>
      </c>
      <c r="E489" s="6">
        <v>15</v>
      </c>
      <c r="F489" s="5">
        <v>2250000</v>
      </c>
      <c r="G489" s="5"/>
      <c r="H489" s="6"/>
      <c r="I489" s="5">
        <v>0</v>
      </c>
      <c r="J489" s="1" t="s">
        <v>50</v>
      </c>
      <c r="K489" s="1" t="s">
        <v>35</v>
      </c>
      <c r="L489" s="1"/>
      <c r="M489" s="2" t="s">
        <v>2443</v>
      </c>
      <c r="N489" s="2" t="s">
        <v>2450</v>
      </c>
      <c r="O489" s="2" t="s">
        <v>2451</v>
      </c>
      <c r="P489" s="31" t="s">
        <v>2452</v>
      </c>
      <c r="Q489" s="32" t="s">
        <v>2453</v>
      </c>
      <c r="R489" s="33" t="s">
        <v>2454</v>
      </c>
    </row>
    <row r="490" spans="1:18" ht="27.6">
      <c r="A490" s="1" t="s">
        <v>454</v>
      </c>
      <c r="B490" s="4">
        <v>37999</v>
      </c>
      <c r="C490" s="1" t="s">
        <v>448</v>
      </c>
      <c r="D490" s="5">
        <v>600000</v>
      </c>
      <c r="E490" s="6">
        <v>15</v>
      </c>
      <c r="F490" s="5">
        <v>9000000</v>
      </c>
      <c r="G490" s="5"/>
      <c r="H490" s="6"/>
      <c r="I490" s="5">
        <v>0</v>
      </c>
      <c r="J490" s="1" t="s">
        <v>2455</v>
      </c>
      <c r="K490" s="1" t="s">
        <v>35</v>
      </c>
      <c r="L490" s="1"/>
      <c r="M490" s="2" t="s">
        <v>2456</v>
      </c>
      <c r="N490" s="2" t="s">
        <v>2457</v>
      </c>
      <c r="O490" s="2" t="s">
        <v>455</v>
      </c>
      <c r="P490" s="31" t="s">
        <v>2458</v>
      </c>
      <c r="Q490" s="32" t="s">
        <v>2459</v>
      </c>
      <c r="R490" s="33" t="s">
        <v>2460</v>
      </c>
    </row>
    <row r="491" spans="1:18" ht="41.4">
      <c r="A491" s="1" t="s">
        <v>456</v>
      </c>
      <c r="B491" s="4">
        <v>38002</v>
      </c>
      <c r="C491" s="1" t="s">
        <v>448</v>
      </c>
      <c r="D491" s="5"/>
      <c r="E491" s="6"/>
      <c r="F491" s="5">
        <v>0</v>
      </c>
      <c r="G491" s="5">
        <v>1150000</v>
      </c>
      <c r="H491" s="6">
        <v>15.7</v>
      </c>
      <c r="I491" s="5">
        <v>18055000</v>
      </c>
      <c r="J491" s="1" t="s">
        <v>2169</v>
      </c>
      <c r="K491" s="1" t="s">
        <v>35</v>
      </c>
      <c r="L491" s="1"/>
      <c r="M491" s="2" t="s">
        <v>2461</v>
      </c>
      <c r="N491" s="2"/>
      <c r="O491" s="2" t="s">
        <v>2462</v>
      </c>
      <c r="P491" s="2" t="s">
        <v>2463</v>
      </c>
      <c r="Q491" s="11" t="s">
        <v>2464</v>
      </c>
      <c r="R491" s="5">
        <v>18055000</v>
      </c>
    </row>
    <row r="492" spans="1:18" ht="55.2">
      <c r="A492" s="1" t="s">
        <v>457</v>
      </c>
      <c r="B492" s="4">
        <v>38015</v>
      </c>
      <c r="C492" s="1" t="s">
        <v>448</v>
      </c>
      <c r="D492" s="5">
        <v>450000</v>
      </c>
      <c r="E492" s="6">
        <v>15.5</v>
      </c>
      <c r="F492" s="5">
        <v>6975000</v>
      </c>
      <c r="G492" s="5"/>
      <c r="H492" s="6"/>
      <c r="I492" s="5">
        <v>0</v>
      </c>
      <c r="J492" s="1" t="s">
        <v>2465</v>
      </c>
      <c r="K492" s="1" t="s">
        <v>35</v>
      </c>
      <c r="L492" s="1"/>
      <c r="M492" s="2" t="s">
        <v>2466</v>
      </c>
      <c r="N492" s="2" t="s">
        <v>2467</v>
      </c>
      <c r="O492" s="2" t="s">
        <v>2468</v>
      </c>
      <c r="P492" s="2" t="s">
        <v>2469</v>
      </c>
      <c r="Q492" s="11" t="s">
        <v>1894</v>
      </c>
      <c r="R492" s="5">
        <v>6975000</v>
      </c>
    </row>
    <row r="493" spans="1:18" ht="27.6">
      <c r="A493" s="1" t="s">
        <v>458</v>
      </c>
      <c r="B493" s="4">
        <v>38019</v>
      </c>
      <c r="C493" s="1" t="s">
        <v>448</v>
      </c>
      <c r="D493" s="5">
        <v>1900000</v>
      </c>
      <c r="E493" s="6">
        <v>15.7</v>
      </c>
      <c r="F493" s="5">
        <v>29830000</v>
      </c>
      <c r="G493" s="5"/>
      <c r="H493" s="6"/>
      <c r="I493" s="5">
        <v>0</v>
      </c>
      <c r="J493" s="1" t="s">
        <v>50</v>
      </c>
      <c r="K493" s="1" t="s">
        <v>35</v>
      </c>
      <c r="L493" s="1"/>
      <c r="M493" s="2" t="s">
        <v>2443</v>
      </c>
      <c r="N493" s="2" t="s">
        <v>2470</v>
      </c>
      <c r="O493" s="2" t="s">
        <v>2471</v>
      </c>
      <c r="P493" s="2" t="s">
        <v>459</v>
      </c>
      <c r="Q493" s="11" t="s">
        <v>1544</v>
      </c>
      <c r="R493" s="5">
        <v>29830000</v>
      </c>
    </row>
    <row r="494" spans="1:18" ht="27.6">
      <c r="A494" s="1" t="s">
        <v>460</v>
      </c>
      <c r="B494" s="4">
        <v>38021</v>
      </c>
      <c r="C494" s="1" t="s">
        <v>448</v>
      </c>
      <c r="D494" s="5"/>
      <c r="E494" s="6"/>
      <c r="F494" s="5"/>
      <c r="G494" s="5">
        <v>550000</v>
      </c>
      <c r="H494" s="6">
        <v>16.399999999999999</v>
      </c>
      <c r="I494" s="5">
        <v>9020000</v>
      </c>
      <c r="J494" s="1" t="s">
        <v>2472</v>
      </c>
      <c r="K494" s="1" t="s">
        <v>35</v>
      </c>
      <c r="L494" s="1"/>
      <c r="M494" s="2" t="s">
        <v>2473</v>
      </c>
      <c r="N494" s="2"/>
      <c r="O494" s="2" t="s">
        <v>2474</v>
      </c>
      <c r="P494" s="2" t="s">
        <v>2475</v>
      </c>
      <c r="Q494" s="11" t="s">
        <v>2476</v>
      </c>
      <c r="R494" s="5">
        <v>9020000</v>
      </c>
    </row>
    <row r="495" spans="1:18" ht="55.2">
      <c r="A495" s="1" t="s">
        <v>461</v>
      </c>
      <c r="B495" s="4">
        <v>38022</v>
      </c>
      <c r="C495" s="1" t="s">
        <v>448</v>
      </c>
      <c r="D495" s="5"/>
      <c r="E495" s="6"/>
      <c r="F495" s="5"/>
      <c r="G495" s="5">
        <v>150000</v>
      </c>
      <c r="H495" s="6">
        <v>16.399999999999999</v>
      </c>
      <c r="I495" s="5">
        <v>2460000</v>
      </c>
      <c r="J495" s="1" t="s">
        <v>2472</v>
      </c>
      <c r="K495" s="1" t="s">
        <v>35</v>
      </c>
      <c r="L495" s="1"/>
      <c r="M495" s="2" t="s">
        <v>2473</v>
      </c>
      <c r="N495" s="2"/>
      <c r="O495" s="2" t="s">
        <v>2477</v>
      </c>
      <c r="P495" s="2" t="s">
        <v>2478</v>
      </c>
      <c r="Q495" s="11" t="s">
        <v>2479</v>
      </c>
      <c r="R495" s="5">
        <v>2460000</v>
      </c>
    </row>
    <row r="496" spans="1:18" ht="27.6">
      <c r="A496" s="1" t="s">
        <v>462</v>
      </c>
      <c r="B496" s="4">
        <v>38022</v>
      </c>
      <c r="C496" s="1" t="s">
        <v>448</v>
      </c>
      <c r="D496" s="5">
        <v>300000</v>
      </c>
      <c r="E496" s="6">
        <v>15.8</v>
      </c>
      <c r="F496" s="5">
        <v>4740000</v>
      </c>
      <c r="G496" s="5"/>
      <c r="H496" s="6"/>
      <c r="I496" s="5"/>
      <c r="J496" s="1" t="s">
        <v>1868</v>
      </c>
      <c r="K496" s="1" t="s">
        <v>35</v>
      </c>
      <c r="L496" s="1"/>
      <c r="M496" s="2" t="s">
        <v>2480</v>
      </c>
      <c r="N496" s="2" t="s">
        <v>2481</v>
      </c>
      <c r="O496" s="2" t="s">
        <v>2482</v>
      </c>
      <c r="P496" s="31" t="s">
        <v>2483</v>
      </c>
      <c r="Q496" s="32" t="s">
        <v>2014</v>
      </c>
      <c r="R496" s="33">
        <v>28440000</v>
      </c>
    </row>
    <row r="497" spans="1:18" ht="27.6">
      <c r="A497" s="1" t="s">
        <v>462</v>
      </c>
      <c r="B497" s="4">
        <v>38022</v>
      </c>
      <c r="C497" s="1" t="s">
        <v>448</v>
      </c>
      <c r="D497" s="5">
        <v>1500000</v>
      </c>
      <c r="E497" s="6">
        <v>15.8</v>
      </c>
      <c r="F497" s="5">
        <v>23700000</v>
      </c>
      <c r="G497" s="5"/>
      <c r="H497" s="6"/>
      <c r="I497" s="5"/>
      <c r="J497" s="1" t="s">
        <v>50</v>
      </c>
      <c r="K497" s="1" t="s">
        <v>35</v>
      </c>
      <c r="L497" s="1"/>
      <c r="M497" s="2" t="s">
        <v>2443</v>
      </c>
      <c r="N497" s="2" t="s">
        <v>2484</v>
      </c>
      <c r="O497" s="2" t="s">
        <v>463</v>
      </c>
      <c r="P497" s="31" t="s">
        <v>2485</v>
      </c>
      <c r="Q497" s="32" t="s">
        <v>2447</v>
      </c>
      <c r="R497" s="33">
        <v>28440000</v>
      </c>
    </row>
    <row r="498" spans="1:18" ht="55.2">
      <c r="A498" s="1" t="s">
        <v>464</v>
      </c>
      <c r="B498" s="4">
        <v>38023</v>
      </c>
      <c r="C498" s="1" t="s">
        <v>448</v>
      </c>
      <c r="D498" s="5">
        <v>1100000</v>
      </c>
      <c r="E498" s="6">
        <v>15.9</v>
      </c>
      <c r="F498" s="5">
        <v>17490000</v>
      </c>
      <c r="G498" s="5"/>
      <c r="H498" s="6"/>
      <c r="I498" s="5"/>
      <c r="J498" s="1" t="s">
        <v>50</v>
      </c>
      <c r="K498" s="1" t="s">
        <v>35</v>
      </c>
      <c r="L498" s="1"/>
      <c r="M498" s="2" t="s">
        <v>2443</v>
      </c>
      <c r="N498" s="2" t="s">
        <v>2486</v>
      </c>
      <c r="O498" s="2" t="s">
        <v>2487</v>
      </c>
      <c r="P498" s="2" t="s">
        <v>2488</v>
      </c>
      <c r="Q498" s="11" t="s">
        <v>1544</v>
      </c>
      <c r="R498" s="5">
        <v>17490000</v>
      </c>
    </row>
    <row r="499" spans="1:18" ht="55.2">
      <c r="A499" s="1" t="s">
        <v>465</v>
      </c>
      <c r="B499" s="4">
        <v>38027</v>
      </c>
      <c r="C499" s="1" t="s">
        <v>448</v>
      </c>
      <c r="D499" s="5">
        <v>1000000</v>
      </c>
      <c r="E499" s="6">
        <v>16</v>
      </c>
      <c r="F499" s="5">
        <v>16000000</v>
      </c>
      <c r="G499" s="5"/>
      <c r="H499" s="6"/>
      <c r="I499" s="5"/>
      <c r="J499" s="1" t="s">
        <v>50</v>
      </c>
      <c r="K499" s="1" t="s">
        <v>35</v>
      </c>
      <c r="L499" s="1"/>
      <c r="M499" s="2" t="s">
        <v>2443</v>
      </c>
      <c r="N499" s="2" t="s">
        <v>2489</v>
      </c>
      <c r="O499" s="2" t="s">
        <v>2490</v>
      </c>
      <c r="P499" s="2" t="s">
        <v>2491</v>
      </c>
      <c r="Q499" s="11" t="s">
        <v>1544</v>
      </c>
      <c r="R499" s="5">
        <v>16000000</v>
      </c>
    </row>
    <row r="500" spans="1:18" ht="55.2">
      <c r="A500" s="1" t="s">
        <v>465</v>
      </c>
      <c r="B500" s="4">
        <v>38027</v>
      </c>
      <c r="C500" s="1" t="s">
        <v>448</v>
      </c>
      <c r="D500" s="5">
        <v>2000000</v>
      </c>
      <c r="E500" s="6">
        <v>16</v>
      </c>
      <c r="F500" s="5">
        <v>32000000</v>
      </c>
      <c r="G500" s="5"/>
      <c r="H500" s="6"/>
      <c r="I500" s="5"/>
      <c r="J500" s="1" t="s">
        <v>2492</v>
      </c>
      <c r="K500" s="1" t="s">
        <v>35</v>
      </c>
      <c r="L500" s="1"/>
      <c r="M500" s="2" t="s">
        <v>2443</v>
      </c>
      <c r="N500" s="2" t="s">
        <v>2489</v>
      </c>
      <c r="O500" s="2" t="s">
        <v>466</v>
      </c>
      <c r="P500" s="2" t="s">
        <v>2491</v>
      </c>
      <c r="Q500" s="11" t="s">
        <v>2493</v>
      </c>
      <c r="R500" s="5">
        <v>32000000</v>
      </c>
    </row>
    <row r="501" spans="1:18" ht="27.6">
      <c r="A501" s="1" t="s">
        <v>467</v>
      </c>
      <c r="B501" s="4">
        <v>38028</v>
      </c>
      <c r="C501" s="1" t="s">
        <v>448</v>
      </c>
      <c r="D501" s="5"/>
      <c r="E501" s="6"/>
      <c r="F501" s="5"/>
      <c r="G501" s="5">
        <v>1000000</v>
      </c>
      <c r="H501" s="6">
        <v>16.5</v>
      </c>
      <c r="I501" s="5">
        <v>16500000</v>
      </c>
      <c r="J501" s="1" t="s">
        <v>2494</v>
      </c>
      <c r="K501" s="1" t="s">
        <v>35</v>
      </c>
      <c r="L501" s="1"/>
      <c r="M501" s="2" t="s">
        <v>2443</v>
      </c>
      <c r="N501" s="2"/>
      <c r="O501" s="2" t="s">
        <v>2495</v>
      </c>
      <c r="P501" s="2" t="s">
        <v>2496</v>
      </c>
      <c r="Q501" s="11" t="s">
        <v>2497</v>
      </c>
      <c r="R501" s="5">
        <v>16500000</v>
      </c>
    </row>
    <row r="502" spans="1:18" ht="41.4">
      <c r="A502" s="1" t="s">
        <v>468</v>
      </c>
      <c r="B502" s="4">
        <v>38033</v>
      </c>
      <c r="C502" s="1" t="s">
        <v>448</v>
      </c>
      <c r="D502" s="5"/>
      <c r="E502" s="6"/>
      <c r="F502" s="5"/>
      <c r="G502" s="5">
        <v>2000000</v>
      </c>
      <c r="H502" s="6">
        <v>16.5</v>
      </c>
      <c r="I502" s="5">
        <v>33000000</v>
      </c>
      <c r="J502" s="1" t="s">
        <v>2498</v>
      </c>
      <c r="K502" s="1" t="s">
        <v>35</v>
      </c>
      <c r="L502" s="1"/>
      <c r="M502" s="2" t="s">
        <v>2443</v>
      </c>
      <c r="N502" s="2"/>
      <c r="O502" s="2" t="s">
        <v>2499</v>
      </c>
      <c r="P502" s="2" t="s">
        <v>2500</v>
      </c>
      <c r="Q502" s="11" t="s">
        <v>2501</v>
      </c>
      <c r="R502" s="5">
        <v>33000000</v>
      </c>
    </row>
    <row r="503" spans="1:18" ht="41.4">
      <c r="A503" s="1" t="s">
        <v>469</v>
      </c>
      <c r="B503" s="4">
        <v>38044</v>
      </c>
      <c r="C503" s="1" t="s">
        <v>448</v>
      </c>
      <c r="D503" s="5"/>
      <c r="E503" s="6"/>
      <c r="F503" s="5"/>
      <c r="G503" s="5">
        <v>2000000</v>
      </c>
      <c r="H503" s="6">
        <v>17.5</v>
      </c>
      <c r="I503" s="5">
        <v>35000000</v>
      </c>
      <c r="J503" s="1" t="s">
        <v>2498</v>
      </c>
      <c r="K503" s="1" t="s">
        <v>35</v>
      </c>
      <c r="L503" s="1"/>
      <c r="M503" s="2" t="s">
        <v>2443</v>
      </c>
      <c r="N503" s="2"/>
      <c r="O503" s="2" t="s">
        <v>2502</v>
      </c>
      <c r="P503" s="2" t="s">
        <v>2503</v>
      </c>
      <c r="Q503" s="11" t="s">
        <v>2504</v>
      </c>
      <c r="R503" s="5">
        <v>35000000</v>
      </c>
    </row>
    <row r="504" spans="1:18" ht="41.4">
      <c r="A504" s="1" t="s">
        <v>470</v>
      </c>
      <c r="B504" s="4">
        <v>38054</v>
      </c>
      <c r="C504" s="1" t="s">
        <v>448</v>
      </c>
      <c r="D504" s="5"/>
      <c r="E504" s="6"/>
      <c r="F504" s="5"/>
      <c r="G504" s="5">
        <v>1000000</v>
      </c>
      <c r="H504" s="6">
        <v>20</v>
      </c>
      <c r="I504" s="5">
        <v>20000000</v>
      </c>
      <c r="J504" s="1" t="s">
        <v>2505</v>
      </c>
      <c r="K504" s="1" t="s">
        <v>35</v>
      </c>
      <c r="L504" s="1"/>
      <c r="M504" s="2" t="s">
        <v>2443</v>
      </c>
      <c r="N504" s="2"/>
      <c r="O504" s="2" t="s">
        <v>2506</v>
      </c>
      <c r="P504" s="2" t="s">
        <v>2507</v>
      </c>
      <c r="Q504" s="11" t="s">
        <v>2508</v>
      </c>
      <c r="R504" s="5">
        <v>20000000</v>
      </c>
    </row>
    <row r="505" spans="1:18" ht="41.4">
      <c r="A505" s="1" t="s">
        <v>470</v>
      </c>
      <c r="B505" s="4">
        <v>38054</v>
      </c>
      <c r="C505" s="1" t="s">
        <v>448</v>
      </c>
      <c r="D505" s="5"/>
      <c r="E505" s="6"/>
      <c r="F505" s="5"/>
      <c r="G505" s="5">
        <v>1550000</v>
      </c>
      <c r="H505" s="6">
        <v>20</v>
      </c>
      <c r="I505" s="5">
        <v>31000000</v>
      </c>
      <c r="J505" s="1" t="s">
        <v>2498</v>
      </c>
      <c r="K505" s="1" t="s">
        <v>35</v>
      </c>
      <c r="L505" s="1"/>
      <c r="M505" s="2" t="s">
        <v>2443</v>
      </c>
      <c r="N505" s="2"/>
      <c r="O505" s="2" t="s">
        <v>2506</v>
      </c>
      <c r="P505" s="2" t="s">
        <v>2507</v>
      </c>
      <c r="Q505" s="11" t="s">
        <v>2509</v>
      </c>
      <c r="R505" s="5">
        <v>31000000</v>
      </c>
    </row>
    <row r="506" spans="1:18" ht="55.2">
      <c r="A506" s="1" t="s">
        <v>471</v>
      </c>
      <c r="B506" s="4">
        <v>38057</v>
      </c>
      <c r="C506" s="1" t="s">
        <v>448</v>
      </c>
      <c r="D506" s="5">
        <v>1350000</v>
      </c>
      <c r="E506" s="6">
        <v>22.1</v>
      </c>
      <c r="F506" s="5">
        <v>29835000.000000004</v>
      </c>
      <c r="G506" s="5"/>
      <c r="H506" s="6"/>
      <c r="I506" s="5"/>
      <c r="J506" s="1" t="s">
        <v>2510</v>
      </c>
      <c r="K506" s="1" t="s">
        <v>35</v>
      </c>
      <c r="L506" s="1"/>
      <c r="M506" s="2" t="s">
        <v>2443</v>
      </c>
      <c r="N506" s="2" t="s">
        <v>2511</v>
      </c>
      <c r="O506" s="2" t="s">
        <v>2512</v>
      </c>
      <c r="P506" s="2" t="s">
        <v>2513</v>
      </c>
      <c r="Q506" s="11" t="s">
        <v>2493</v>
      </c>
      <c r="R506" s="5">
        <v>29835000</v>
      </c>
    </row>
    <row r="507" spans="1:18" ht="41.4">
      <c r="A507" s="1" t="s">
        <v>472</v>
      </c>
      <c r="B507" s="4">
        <v>38061</v>
      </c>
      <c r="C507" s="1" t="s">
        <v>448</v>
      </c>
      <c r="D507" s="5"/>
      <c r="E507" s="6"/>
      <c r="F507" s="5">
        <v>0</v>
      </c>
      <c r="G507" s="5">
        <v>1350000</v>
      </c>
      <c r="H507" s="6">
        <v>22.2</v>
      </c>
      <c r="I507" s="5">
        <v>29970000</v>
      </c>
      <c r="J507" s="1" t="s">
        <v>2514</v>
      </c>
      <c r="K507" s="1" t="s">
        <v>45</v>
      </c>
      <c r="L507" s="1">
        <v>31</v>
      </c>
      <c r="M507" s="2" t="s">
        <v>2437</v>
      </c>
      <c r="N507" s="2"/>
      <c r="O507" s="2" t="s">
        <v>2515</v>
      </c>
      <c r="P507" s="2" t="s">
        <v>2516</v>
      </c>
      <c r="Q507" s="11" t="s">
        <v>2517</v>
      </c>
      <c r="R507" s="5">
        <v>29970000</v>
      </c>
    </row>
    <row r="508" spans="1:18" ht="27.6">
      <c r="A508" s="1" t="s">
        <v>473</v>
      </c>
      <c r="B508" s="4">
        <v>38063</v>
      </c>
      <c r="C508" s="1" t="s">
        <v>448</v>
      </c>
      <c r="D508" s="5">
        <v>1819000</v>
      </c>
      <c r="E508" s="6">
        <v>20.5</v>
      </c>
      <c r="F508" s="5">
        <v>37289500</v>
      </c>
      <c r="G508" s="5"/>
      <c r="H508" s="6"/>
      <c r="I508" s="5">
        <v>0</v>
      </c>
      <c r="J508" s="1" t="s">
        <v>2518</v>
      </c>
      <c r="K508" s="1" t="s">
        <v>33</v>
      </c>
      <c r="L508" s="1">
        <v>69</v>
      </c>
      <c r="M508" s="2" t="s">
        <v>2519</v>
      </c>
      <c r="N508" s="2" t="s">
        <v>2520</v>
      </c>
      <c r="O508" s="2" t="s">
        <v>2521</v>
      </c>
      <c r="P508" s="31" t="s">
        <v>2522</v>
      </c>
      <c r="Q508" s="32" t="s">
        <v>2523</v>
      </c>
      <c r="R508" s="33" t="s">
        <v>2524</v>
      </c>
    </row>
    <row r="509" spans="1:18" ht="27.6">
      <c r="A509" s="1" t="s">
        <v>473</v>
      </c>
      <c r="B509" s="4">
        <v>38063</v>
      </c>
      <c r="C509" s="1" t="s">
        <v>448</v>
      </c>
      <c r="D509" s="5">
        <v>531000</v>
      </c>
      <c r="E509" s="6">
        <v>20.5</v>
      </c>
      <c r="F509" s="5">
        <v>10885500</v>
      </c>
      <c r="G509" s="5"/>
      <c r="H509" s="6"/>
      <c r="I509" s="5">
        <v>0</v>
      </c>
      <c r="J509" s="1" t="s">
        <v>37</v>
      </c>
      <c r="K509" s="1" t="s">
        <v>35</v>
      </c>
      <c r="L509" s="1"/>
      <c r="M509" s="2" t="s">
        <v>2525</v>
      </c>
      <c r="N509" s="2" t="s">
        <v>2526</v>
      </c>
      <c r="O509" s="2" t="s">
        <v>474</v>
      </c>
      <c r="P509" s="31" t="s">
        <v>2527</v>
      </c>
      <c r="Q509" s="32" t="s">
        <v>2528</v>
      </c>
      <c r="R509" s="33" t="s">
        <v>2529</v>
      </c>
    </row>
    <row r="510" spans="1:18" ht="27.6">
      <c r="A510" s="1" t="s">
        <v>475</v>
      </c>
      <c r="B510" s="4">
        <v>38068</v>
      </c>
      <c r="C510" s="1" t="s">
        <v>448</v>
      </c>
      <c r="D510" s="5">
        <v>105000</v>
      </c>
      <c r="E510" s="6">
        <v>20.5</v>
      </c>
      <c r="F510" s="5">
        <v>2152500</v>
      </c>
      <c r="G510" s="5"/>
      <c r="H510" s="6"/>
      <c r="I510" s="5"/>
      <c r="J510" s="1" t="s">
        <v>2530</v>
      </c>
      <c r="K510" s="1" t="s">
        <v>35</v>
      </c>
      <c r="L510" s="1"/>
      <c r="M510" s="2" t="s">
        <v>2525</v>
      </c>
      <c r="N510" s="2" t="s">
        <v>2531</v>
      </c>
      <c r="O510" s="2" t="s">
        <v>2532</v>
      </c>
      <c r="P510" s="2" t="s">
        <v>2533</v>
      </c>
      <c r="Q510" s="11" t="s">
        <v>2534</v>
      </c>
      <c r="R510" s="5">
        <v>2152500</v>
      </c>
    </row>
    <row r="511" spans="1:18" ht="27.6">
      <c r="A511" s="1" t="s">
        <v>476</v>
      </c>
      <c r="B511" s="4">
        <v>38069</v>
      </c>
      <c r="C511" s="1" t="s">
        <v>448</v>
      </c>
      <c r="D511" s="5">
        <v>1226000</v>
      </c>
      <c r="E511" s="6">
        <v>18</v>
      </c>
      <c r="F511" s="5">
        <v>22068000</v>
      </c>
      <c r="G511" s="5"/>
      <c r="H511" s="6"/>
      <c r="I511" s="5"/>
      <c r="J511" s="1" t="s">
        <v>2530</v>
      </c>
      <c r="K511" s="1" t="s">
        <v>35</v>
      </c>
      <c r="L511" s="1"/>
      <c r="M511" s="2" t="s">
        <v>2525</v>
      </c>
      <c r="N511" s="2" t="s">
        <v>2535</v>
      </c>
      <c r="O511" s="2" t="s">
        <v>2536</v>
      </c>
      <c r="P511" s="31" t="s">
        <v>2537</v>
      </c>
      <c r="Q511" s="32" t="s">
        <v>2534</v>
      </c>
      <c r="R511" s="33">
        <v>29700000</v>
      </c>
    </row>
    <row r="512" spans="1:18" ht="27.6">
      <c r="A512" s="1" t="s">
        <v>476</v>
      </c>
      <c r="B512" s="4">
        <v>38069</v>
      </c>
      <c r="C512" s="1" t="s">
        <v>448</v>
      </c>
      <c r="D512" s="5">
        <v>10000</v>
      </c>
      <c r="E512" s="6">
        <v>18</v>
      </c>
      <c r="F512" s="5">
        <v>180000</v>
      </c>
      <c r="G512" s="5"/>
      <c r="H512" s="6"/>
      <c r="I512" s="5"/>
      <c r="J512" s="1" t="s">
        <v>477</v>
      </c>
      <c r="K512" s="1" t="s">
        <v>35</v>
      </c>
      <c r="L512" s="1"/>
      <c r="M512" s="2" t="s">
        <v>2525</v>
      </c>
      <c r="N512" s="2" t="s">
        <v>2535</v>
      </c>
      <c r="O512" s="2" t="s">
        <v>478</v>
      </c>
      <c r="P512" s="31"/>
      <c r="Q512" s="32"/>
      <c r="R512" s="33"/>
    </row>
    <row r="513" spans="1:18" ht="27.6">
      <c r="A513" s="1" t="s">
        <v>476</v>
      </c>
      <c r="B513" s="4">
        <v>38069</v>
      </c>
      <c r="C513" s="1" t="s">
        <v>448</v>
      </c>
      <c r="D513" s="5">
        <v>292000</v>
      </c>
      <c r="E513" s="6">
        <v>18</v>
      </c>
      <c r="F513" s="5">
        <v>5256000</v>
      </c>
      <c r="G513" s="5"/>
      <c r="H513" s="6"/>
      <c r="I513" s="5"/>
      <c r="J513" s="1" t="s">
        <v>2538</v>
      </c>
      <c r="K513" s="1" t="s">
        <v>35</v>
      </c>
      <c r="L513" s="1"/>
      <c r="M513" s="2" t="s">
        <v>2525</v>
      </c>
      <c r="N513" s="2" t="s">
        <v>2535</v>
      </c>
      <c r="O513" s="2" t="s">
        <v>479</v>
      </c>
      <c r="P513" s="31"/>
      <c r="Q513" s="32"/>
      <c r="R513" s="33"/>
    </row>
    <row r="514" spans="1:18" ht="27.6">
      <c r="A514" s="1" t="s">
        <v>476</v>
      </c>
      <c r="B514" s="4">
        <v>38069</v>
      </c>
      <c r="C514" s="1" t="s">
        <v>448</v>
      </c>
      <c r="D514" s="5">
        <v>42000</v>
      </c>
      <c r="E514" s="6">
        <v>18</v>
      </c>
      <c r="F514" s="5">
        <v>756000</v>
      </c>
      <c r="G514" s="5"/>
      <c r="H514" s="6"/>
      <c r="I514" s="5"/>
      <c r="J514" s="1" t="s">
        <v>2539</v>
      </c>
      <c r="K514" s="1" t="s">
        <v>35</v>
      </c>
      <c r="L514" s="1"/>
      <c r="M514" s="2" t="s">
        <v>2525</v>
      </c>
      <c r="N514" s="2" t="s">
        <v>2535</v>
      </c>
      <c r="O514" s="2" t="s">
        <v>480</v>
      </c>
      <c r="P514" s="31"/>
      <c r="Q514" s="32"/>
      <c r="R514" s="33"/>
    </row>
    <row r="515" spans="1:18" ht="27.6">
      <c r="A515" s="1" t="s">
        <v>476</v>
      </c>
      <c r="B515" s="4">
        <v>38069</v>
      </c>
      <c r="C515" s="1" t="s">
        <v>448</v>
      </c>
      <c r="D515" s="5">
        <v>80000</v>
      </c>
      <c r="E515" s="6">
        <v>18</v>
      </c>
      <c r="F515" s="5">
        <v>1440000</v>
      </c>
      <c r="G515" s="5"/>
      <c r="H515" s="6"/>
      <c r="I515" s="5"/>
      <c r="J515" s="1" t="s">
        <v>2538</v>
      </c>
      <c r="K515" s="1" t="s">
        <v>35</v>
      </c>
      <c r="L515" s="1"/>
      <c r="M515" s="2" t="s">
        <v>2525</v>
      </c>
      <c r="N515" s="2" t="s">
        <v>2535</v>
      </c>
      <c r="O515" s="2" t="s">
        <v>481</v>
      </c>
      <c r="P515" s="31"/>
      <c r="Q515" s="32"/>
      <c r="R515" s="33"/>
    </row>
    <row r="516" spans="1:18" ht="41.4">
      <c r="A516" s="1" t="s">
        <v>482</v>
      </c>
      <c r="B516" s="4">
        <v>38069</v>
      </c>
      <c r="C516" s="1" t="s">
        <v>448</v>
      </c>
      <c r="D516" s="5"/>
      <c r="E516" s="6"/>
      <c r="F516" s="5"/>
      <c r="G516" s="5">
        <v>1000000</v>
      </c>
      <c r="H516" s="6">
        <v>20.5</v>
      </c>
      <c r="I516" s="5">
        <v>20500000</v>
      </c>
      <c r="J516" s="1" t="s">
        <v>2540</v>
      </c>
      <c r="K516" s="1" t="s">
        <v>35</v>
      </c>
      <c r="L516" s="1"/>
      <c r="M516" s="2" t="s">
        <v>2525</v>
      </c>
      <c r="N516" s="2"/>
      <c r="O516" s="2" t="s">
        <v>2541</v>
      </c>
      <c r="P516" s="2" t="s">
        <v>2542</v>
      </c>
      <c r="Q516" s="11" t="s">
        <v>2543</v>
      </c>
      <c r="R516" s="5">
        <v>20500000</v>
      </c>
    </row>
    <row r="517" spans="1:18" ht="41.4">
      <c r="A517" s="1" t="s">
        <v>482</v>
      </c>
      <c r="B517" s="4">
        <v>38069</v>
      </c>
      <c r="C517" s="1" t="s">
        <v>448</v>
      </c>
      <c r="D517" s="5"/>
      <c r="E517" s="6"/>
      <c r="F517" s="5"/>
      <c r="G517" s="5">
        <v>1500000</v>
      </c>
      <c r="H517" s="6">
        <v>20</v>
      </c>
      <c r="I517" s="5">
        <v>30000000</v>
      </c>
      <c r="J517" s="1" t="s">
        <v>2540</v>
      </c>
      <c r="K517" s="1" t="s">
        <v>35</v>
      </c>
      <c r="L517" s="1"/>
      <c r="M517" s="2" t="s">
        <v>2525</v>
      </c>
      <c r="N517" s="2"/>
      <c r="O517" s="2" t="s">
        <v>483</v>
      </c>
      <c r="P517" s="2" t="s">
        <v>2544</v>
      </c>
      <c r="Q517" s="11" t="s">
        <v>2545</v>
      </c>
      <c r="R517" s="5">
        <v>30000000</v>
      </c>
    </row>
    <row r="518" spans="1:18" ht="27.6">
      <c r="A518" s="1" t="s">
        <v>484</v>
      </c>
      <c r="B518" s="4">
        <v>38070</v>
      </c>
      <c r="C518" s="1" t="s">
        <v>448</v>
      </c>
      <c r="D518" s="5">
        <v>267000</v>
      </c>
      <c r="E518" s="6">
        <v>18.5</v>
      </c>
      <c r="F518" s="5">
        <v>4939500</v>
      </c>
      <c r="G518" s="5"/>
      <c r="H518" s="6"/>
      <c r="I518" s="5">
        <v>0</v>
      </c>
      <c r="J518" s="1" t="s">
        <v>41</v>
      </c>
      <c r="K518" s="1" t="s">
        <v>33</v>
      </c>
      <c r="L518" s="1">
        <v>72</v>
      </c>
      <c r="M518" s="2" t="s">
        <v>2519</v>
      </c>
      <c r="N518" s="2" t="s">
        <v>2546</v>
      </c>
      <c r="O518" s="2" t="s">
        <v>2547</v>
      </c>
      <c r="P518" s="31" t="s">
        <v>2548</v>
      </c>
      <c r="Q518" s="32" t="s">
        <v>1181</v>
      </c>
      <c r="R518" s="33">
        <v>29600000</v>
      </c>
    </row>
    <row r="519" spans="1:18" ht="27.6">
      <c r="A519" s="1" t="s">
        <v>484</v>
      </c>
      <c r="B519" s="4">
        <v>38070</v>
      </c>
      <c r="C519" s="1" t="s">
        <v>448</v>
      </c>
      <c r="D519" s="5">
        <v>1000000</v>
      </c>
      <c r="E519" s="6">
        <v>18.5</v>
      </c>
      <c r="F519" s="5">
        <v>18500000</v>
      </c>
      <c r="G519" s="5"/>
      <c r="H519" s="6"/>
      <c r="I519" s="5"/>
      <c r="J519" s="1" t="s">
        <v>50</v>
      </c>
      <c r="K519" s="1" t="s">
        <v>35</v>
      </c>
      <c r="L519" s="1"/>
      <c r="M519" s="2" t="s">
        <v>2443</v>
      </c>
      <c r="N519" s="2" t="s">
        <v>2549</v>
      </c>
      <c r="O519" s="2" t="s">
        <v>485</v>
      </c>
      <c r="P519" s="31" t="s">
        <v>2550</v>
      </c>
      <c r="Q519" s="32" t="s">
        <v>2493</v>
      </c>
      <c r="R519" s="33">
        <v>29600000</v>
      </c>
    </row>
    <row r="520" spans="1:18" ht="27.6">
      <c r="A520" s="1" t="s">
        <v>484</v>
      </c>
      <c r="B520" s="4">
        <v>38070</v>
      </c>
      <c r="C520" s="1" t="s">
        <v>448</v>
      </c>
      <c r="D520" s="5">
        <v>333000</v>
      </c>
      <c r="E520" s="6">
        <v>18.5</v>
      </c>
      <c r="F520" s="5">
        <v>6160500</v>
      </c>
      <c r="G520" s="5"/>
      <c r="H520" s="6"/>
      <c r="I520" s="5"/>
      <c r="J520" s="1" t="s">
        <v>50</v>
      </c>
      <c r="K520" s="1" t="s">
        <v>35</v>
      </c>
      <c r="L520" s="1"/>
      <c r="M520" s="2" t="s">
        <v>2443</v>
      </c>
      <c r="N520" s="2" t="s">
        <v>2549</v>
      </c>
      <c r="O520" s="2" t="s">
        <v>486</v>
      </c>
      <c r="P520" s="31" t="s">
        <v>2550</v>
      </c>
      <c r="Q520" s="32" t="s">
        <v>2493</v>
      </c>
      <c r="R520" s="33">
        <v>29600000</v>
      </c>
    </row>
    <row r="521" spans="1:18" ht="41.4">
      <c r="A521" s="1" t="s">
        <v>2551</v>
      </c>
      <c r="B521" s="4">
        <v>38070</v>
      </c>
      <c r="C521" s="1" t="s">
        <v>448</v>
      </c>
      <c r="D521" s="5"/>
      <c r="E521" s="6"/>
      <c r="F521" s="5">
        <v>0</v>
      </c>
      <c r="G521" s="5">
        <v>1500000</v>
      </c>
      <c r="H521" s="6">
        <v>20</v>
      </c>
      <c r="I521" s="5">
        <v>30000000</v>
      </c>
      <c r="J521" s="1" t="s">
        <v>2552</v>
      </c>
      <c r="K521" s="1" t="s">
        <v>45</v>
      </c>
      <c r="L521" s="1">
        <v>35</v>
      </c>
      <c r="M521" s="2" t="s">
        <v>2437</v>
      </c>
      <c r="N521" s="2"/>
      <c r="O521" s="2" t="s">
        <v>2553</v>
      </c>
      <c r="P521" s="2" t="s">
        <v>2554</v>
      </c>
      <c r="Q521" s="11" t="s">
        <v>2555</v>
      </c>
      <c r="R521" s="5">
        <v>30000000</v>
      </c>
    </row>
    <row r="522" spans="1:18" ht="27.6">
      <c r="A522" s="1" t="s">
        <v>487</v>
      </c>
      <c r="B522" s="4">
        <v>38070</v>
      </c>
      <c r="C522" s="1" t="s">
        <v>448</v>
      </c>
      <c r="D522" s="5">
        <v>1050000</v>
      </c>
      <c r="E522" s="6">
        <v>18.5</v>
      </c>
      <c r="F522" s="5">
        <v>19425000</v>
      </c>
      <c r="G522" s="5"/>
      <c r="H522" s="6"/>
      <c r="I522" s="5"/>
      <c r="J522" s="1" t="s">
        <v>2556</v>
      </c>
      <c r="K522" s="1" t="s">
        <v>35</v>
      </c>
      <c r="L522" s="1"/>
      <c r="M522" s="2" t="s">
        <v>2437</v>
      </c>
      <c r="N522" s="2" t="s">
        <v>2557</v>
      </c>
      <c r="O522" s="2" t="s">
        <v>2558</v>
      </c>
      <c r="P522" s="31" t="s">
        <v>2559</v>
      </c>
      <c r="Q522" s="32" t="s">
        <v>1803</v>
      </c>
      <c r="R522" s="33">
        <v>27005375</v>
      </c>
    </row>
    <row r="523" spans="1:18" ht="27.6">
      <c r="A523" s="1" t="s">
        <v>487</v>
      </c>
      <c r="B523" s="4">
        <v>38070</v>
      </c>
      <c r="C523" s="1" t="s">
        <v>448</v>
      </c>
      <c r="D523" s="5">
        <v>409750</v>
      </c>
      <c r="E523" s="6">
        <v>18.5</v>
      </c>
      <c r="F523" s="5">
        <v>7580375</v>
      </c>
      <c r="G523" s="5"/>
      <c r="H523" s="6"/>
      <c r="I523" s="5"/>
      <c r="J523" s="1" t="s">
        <v>2518</v>
      </c>
      <c r="K523" s="1" t="s">
        <v>35</v>
      </c>
      <c r="L523" s="1"/>
      <c r="M523" s="2" t="s">
        <v>2437</v>
      </c>
      <c r="N523" s="2" t="s">
        <v>2557</v>
      </c>
      <c r="O523" s="2" t="s">
        <v>2558</v>
      </c>
      <c r="P523" s="31" t="s">
        <v>488</v>
      </c>
      <c r="Q523" s="32" t="s">
        <v>1803</v>
      </c>
      <c r="R523" s="33">
        <v>27005375</v>
      </c>
    </row>
    <row r="524" spans="1:18" ht="27.6">
      <c r="A524" s="1" t="s">
        <v>489</v>
      </c>
      <c r="B524" s="4">
        <v>38072</v>
      </c>
      <c r="C524" s="1" t="s">
        <v>448</v>
      </c>
      <c r="D524" s="5">
        <v>2650000</v>
      </c>
      <c r="E524" s="6">
        <v>18.5</v>
      </c>
      <c r="F524" s="5">
        <v>49025000</v>
      </c>
      <c r="G524" s="5"/>
      <c r="H524" s="6"/>
      <c r="I524" s="5"/>
      <c r="J524" s="1" t="s">
        <v>2518</v>
      </c>
      <c r="K524" s="1" t="s">
        <v>35</v>
      </c>
      <c r="L524" s="1"/>
      <c r="M524" s="2" t="s">
        <v>2437</v>
      </c>
      <c r="N524" s="2" t="s">
        <v>2560</v>
      </c>
      <c r="O524" s="2" t="s">
        <v>2561</v>
      </c>
      <c r="P524" s="2" t="s">
        <v>490</v>
      </c>
      <c r="Q524" s="11" t="s">
        <v>2562</v>
      </c>
      <c r="R524" s="5">
        <v>49025000</v>
      </c>
    </row>
    <row r="525" spans="1:18" ht="55.2">
      <c r="A525" s="1" t="s">
        <v>491</v>
      </c>
      <c r="B525" s="4">
        <v>38072</v>
      </c>
      <c r="C525" s="1" t="s">
        <v>448</v>
      </c>
      <c r="D525" s="5"/>
      <c r="E525" s="6"/>
      <c r="F525" s="5"/>
      <c r="G525" s="5">
        <v>2000000</v>
      </c>
      <c r="H525" s="6">
        <v>20</v>
      </c>
      <c r="I525" s="5">
        <v>40000000</v>
      </c>
      <c r="J525" s="1" t="s">
        <v>2563</v>
      </c>
      <c r="K525" s="1" t="s">
        <v>35</v>
      </c>
      <c r="L525" s="1"/>
      <c r="M525" s="2" t="s">
        <v>2437</v>
      </c>
      <c r="N525" s="2"/>
      <c r="O525" s="2" t="s">
        <v>2564</v>
      </c>
      <c r="P525" s="2" t="s">
        <v>2565</v>
      </c>
      <c r="Q525" s="11" t="s">
        <v>2566</v>
      </c>
      <c r="R525" s="5" t="s">
        <v>4083</v>
      </c>
    </row>
    <row r="526" spans="1:18" ht="41.4">
      <c r="A526" s="1" t="s">
        <v>492</v>
      </c>
      <c r="B526" s="4">
        <v>38075</v>
      </c>
      <c r="C526" s="1" t="s">
        <v>448</v>
      </c>
      <c r="D526" s="5">
        <v>1595000</v>
      </c>
      <c r="E526" s="6">
        <v>18.5</v>
      </c>
      <c r="F526" s="5">
        <v>29507500</v>
      </c>
      <c r="G526" s="5"/>
      <c r="H526" s="6"/>
      <c r="I526" s="5"/>
      <c r="J526" s="1" t="s">
        <v>1851</v>
      </c>
      <c r="K526" s="1" t="s">
        <v>35</v>
      </c>
      <c r="L526" s="1"/>
      <c r="M526" s="2" t="s">
        <v>2437</v>
      </c>
      <c r="N526" s="2" t="s">
        <v>2567</v>
      </c>
      <c r="O526" s="2" t="s">
        <v>2568</v>
      </c>
      <c r="P526" s="2" t="s">
        <v>2569</v>
      </c>
      <c r="Q526" s="11" t="s">
        <v>2570</v>
      </c>
      <c r="R526" s="5">
        <v>29507500</v>
      </c>
    </row>
    <row r="527" spans="1:18" ht="27.6">
      <c r="A527" s="1" t="s">
        <v>493</v>
      </c>
      <c r="B527" s="4">
        <v>38077</v>
      </c>
      <c r="C527" s="1" t="s">
        <v>448</v>
      </c>
      <c r="D527" s="5">
        <v>2500000</v>
      </c>
      <c r="E527" s="6">
        <v>18.5</v>
      </c>
      <c r="F527" s="5">
        <v>46250000</v>
      </c>
      <c r="G527" s="5"/>
      <c r="H527" s="6"/>
      <c r="I527" s="5"/>
      <c r="J527" s="1" t="s">
        <v>2518</v>
      </c>
      <c r="K527" s="1" t="s">
        <v>35</v>
      </c>
      <c r="L527" s="1"/>
      <c r="M527" s="2" t="s">
        <v>2437</v>
      </c>
      <c r="N527" s="2" t="s">
        <v>2571</v>
      </c>
      <c r="O527" s="2" t="s">
        <v>2572</v>
      </c>
      <c r="P527" s="2" t="s">
        <v>494</v>
      </c>
      <c r="Q527" s="11" t="s">
        <v>2562</v>
      </c>
      <c r="R527" s="5">
        <v>46250000</v>
      </c>
    </row>
    <row r="528" spans="1:18" ht="41.4">
      <c r="A528" s="1" t="s">
        <v>495</v>
      </c>
      <c r="B528" s="4">
        <v>38077</v>
      </c>
      <c r="C528" s="1" t="s">
        <v>448</v>
      </c>
      <c r="D528" s="5"/>
      <c r="E528" s="6"/>
      <c r="F528" s="5">
        <v>0</v>
      </c>
      <c r="G528" s="5">
        <v>2500000</v>
      </c>
      <c r="H528" s="6">
        <v>20</v>
      </c>
      <c r="I528" s="5">
        <v>50000000</v>
      </c>
      <c r="J528" s="1" t="s">
        <v>2563</v>
      </c>
      <c r="K528" s="1" t="s">
        <v>45</v>
      </c>
      <c r="L528" s="1">
        <v>36</v>
      </c>
      <c r="M528" s="2" t="s">
        <v>2437</v>
      </c>
      <c r="N528" s="2"/>
      <c r="O528" s="2" t="s">
        <v>2573</v>
      </c>
      <c r="P528" s="2" t="s">
        <v>2574</v>
      </c>
      <c r="Q528" s="11" t="s">
        <v>2575</v>
      </c>
      <c r="R528" s="5">
        <v>50000000</v>
      </c>
    </row>
    <row r="529" spans="1:18" ht="27.6">
      <c r="A529" s="1" t="s">
        <v>496</v>
      </c>
      <c r="B529" s="4">
        <v>38078</v>
      </c>
      <c r="C529" s="1" t="s">
        <v>448</v>
      </c>
      <c r="D529" s="5"/>
      <c r="E529" s="6"/>
      <c r="F529" s="5"/>
      <c r="G529" s="5">
        <v>100000</v>
      </c>
      <c r="H529" s="6">
        <v>23</v>
      </c>
      <c r="I529" s="5">
        <v>2300000</v>
      </c>
      <c r="J529" s="1" t="s">
        <v>1451</v>
      </c>
      <c r="K529" s="1" t="s">
        <v>35</v>
      </c>
      <c r="L529" s="1"/>
      <c r="M529" s="2" t="s">
        <v>2437</v>
      </c>
      <c r="N529" s="2"/>
      <c r="O529" s="2" t="s">
        <v>2576</v>
      </c>
      <c r="P529" s="2" t="s">
        <v>2577</v>
      </c>
      <c r="Q529" s="11" t="s">
        <v>2578</v>
      </c>
      <c r="R529" s="5">
        <v>2300000</v>
      </c>
    </row>
    <row r="530" spans="1:18" ht="41.4">
      <c r="A530" s="1" t="s">
        <v>497</v>
      </c>
      <c r="B530" s="4">
        <v>38079</v>
      </c>
      <c r="C530" s="1" t="s">
        <v>448</v>
      </c>
      <c r="D530" s="5">
        <v>500000</v>
      </c>
      <c r="E530" s="6">
        <v>22.07</v>
      </c>
      <c r="F530" s="5">
        <v>11035000</v>
      </c>
      <c r="G530" s="5"/>
      <c r="H530" s="6"/>
      <c r="I530" s="5"/>
      <c r="J530" s="1" t="s">
        <v>1346</v>
      </c>
      <c r="K530" s="1" t="s">
        <v>35</v>
      </c>
      <c r="L530" s="1"/>
      <c r="M530" s="2" t="s">
        <v>2437</v>
      </c>
      <c r="N530" s="2" t="s">
        <v>2579</v>
      </c>
      <c r="O530" s="2" t="s">
        <v>2580</v>
      </c>
      <c r="P530" s="2"/>
      <c r="Q530" s="11"/>
      <c r="R530" s="5"/>
    </row>
    <row r="531" spans="1:18" ht="41.4">
      <c r="A531" s="1" t="s">
        <v>498</v>
      </c>
      <c r="B531" s="4">
        <v>38082</v>
      </c>
      <c r="C531" s="1" t="s">
        <v>448</v>
      </c>
      <c r="D531" s="5"/>
      <c r="E531" s="6"/>
      <c r="F531" s="5"/>
      <c r="G531" s="5">
        <v>900000</v>
      </c>
      <c r="H531" s="6">
        <v>20</v>
      </c>
      <c r="I531" s="5">
        <v>18000000</v>
      </c>
      <c r="J531" s="1" t="s">
        <v>60</v>
      </c>
      <c r="K531" s="1" t="s">
        <v>35</v>
      </c>
      <c r="L531" s="1"/>
      <c r="M531" s="2" t="s">
        <v>2437</v>
      </c>
      <c r="N531" s="2"/>
      <c r="O531" s="2" t="s">
        <v>2581</v>
      </c>
      <c r="P531" s="2" t="s">
        <v>2582</v>
      </c>
      <c r="Q531" s="11" t="s">
        <v>2583</v>
      </c>
      <c r="R531" s="5">
        <v>18000000</v>
      </c>
    </row>
    <row r="532" spans="1:18" ht="27.6">
      <c r="A532" s="1" t="s">
        <v>2584</v>
      </c>
      <c r="B532" s="4">
        <v>38083</v>
      </c>
      <c r="C532" s="1" t="s">
        <v>448</v>
      </c>
      <c r="D532" s="5"/>
      <c r="E532" s="6"/>
      <c r="F532" s="5"/>
      <c r="G532" s="5">
        <v>220000</v>
      </c>
      <c r="H532" s="6">
        <v>22.5</v>
      </c>
      <c r="I532" s="5">
        <v>4950000</v>
      </c>
      <c r="J532" s="1" t="s">
        <v>2585</v>
      </c>
      <c r="K532" s="1" t="s">
        <v>35</v>
      </c>
      <c r="L532" s="1"/>
      <c r="M532" s="2" t="s">
        <v>2437</v>
      </c>
      <c r="N532" s="2"/>
      <c r="O532" s="2" t="s">
        <v>2586</v>
      </c>
      <c r="P532" s="31" t="s">
        <v>2587</v>
      </c>
      <c r="Q532" s="32" t="s">
        <v>2588</v>
      </c>
      <c r="R532" s="33">
        <v>22950000</v>
      </c>
    </row>
    <row r="533" spans="1:18" ht="27.6">
      <c r="A533" s="1" t="s">
        <v>2584</v>
      </c>
      <c r="B533" s="4">
        <v>38083</v>
      </c>
      <c r="C533" s="1" t="s">
        <v>448</v>
      </c>
      <c r="D533" s="5"/>
      <c r="E533" s="6"/>
      <c r="F533" s="5"/>
      <c r="G533" s="5">
        <v>30000</v>
      </c>
      <c r="H533" s="6">
        <v>22.5</v>
      </c>
      <c r="I533" s="5">
        <v>675000</v>
      </c>
      <c r="J533" s="1" t="s">
        <v>2589</v>
      </c>
      <c r="K533" s="1" t="s">
        <v>35</v>
      </c>
      <c r="L533" s="1"/>
      <c r="M533" s="2" t="s">
        <v>2437</v>
      </c>
      <c r="N533" s="2"/>
      <c r="O533" s="2" t="s">
        <v>499</v>
      </c>
      <c r="P533" s="31"/>
      <c r="Q533" s="32"/>
      <c r="R533" s="33"/>
    </row>
    <row r="534" spans="1:18" ht="27.6">
      <c r="A534" s="1" t="s">
        <v>2584</v>
      </c>
      <c r="B534" s="4">
        <v>38083</v>
      </c>
      <c r="C534" s="1" t="s">
        <v>448</v>
      </c>
      <c r="D534" s="5"/>
      <c r="E534" s="6"/>
      <c r="F534" s="5"/>
      <c r="G534" s="5">
        <v>50000</v>
      </c>
      <c r="H534" s="6">
        <v>22.5</v>
      </c>
      <c r="I534" s="5">
        <v>1125000</v>
      </c>
      <c r="J534" s="1" t="s">
        <v>2590</v>
      </c>
      <c r="K534" s="1" t="s">
        <v>35</v>
      </c>
      <c r="L534" s="1"/>
      <c r="M534" s="2" t="s">
        <v>2437</v>
      </c>
      <c r="N534" s="2"/>
      <c r="O534" s="2" t="s">
        <v>499</v>
      </c>
      <c r="P534" s="31"/>
      <c r="Q534" s="32"/>
      <c r="R534" s="33"/>
    </row>
    <row r="535" spans="1:18" ht="27.6">
      <c r="A535" s="1" t="s">
        <v>2584</v>
      </c>
      <c r="B535" s="4">
        <v>38083</v>
      </c>
      <c r="C535" s="1" t="s">
        <v>448</v>
      </c>
      <c r="D535" s="5"/>
      <c r="E535" s="6"/>
      <c r="F535" s="5"/>
      <c r="G535" s="5">
        <v>50000</v>
      </c>
      <c r="H535" s="6">
        <v>22.5</v>
      </c>
      <c r="I535" s="5">
        <v>1125000</v>
      </c>
      <c r="J535" s="1" t="s">
        <v>2591</v>
      </c>
      <c r="K535" s="1" t="s">
        <v>35</v>
      </c>
      <c r="L535" s="1"/>
      <c r="M535" s="2" t="s">
        <v>2437</v>
      </c>
      <c r="N535" s="2"/>
      <c r="O535" s="2" t="s">
        <v>500</v>
      </c>
      <c r="P535" s="31"/>
      <c r="Q535" s="32"/>
      <c r="R535" s="33"/>
    </row>
    <row r="536" spans="1:18" ht="27.6">
      <c r="A536" s="1" t="s">
        <v>2584</v>
      </c>
      <c r="B536" s="4">
        <v>38083</v>
      </c>
      <c r="C536" s="1" t="s">
        <v>448</v>
      </c>
      <c r="D536" s="5"/>
      <c r="E536" s="6"/>
      <c r="F536" s="5"/>
      <c r="G536" s="5">
        <v>50000</v>
      </c>
      <c r="H536" s="6">
        <v>22.5</v>
      </c>
      <c r="I536" s="5">
        <v>1125000</v>
      </c>
      <c r="J536" s="1" t="s">
        <v>2592</v>
      </c>
      <c r="K536" s="1" t="s">
        <v>35</v>
      </c>
      <c r="L536" s="1"/>
      <c r="M536" s="2" t="s">
        <v>2437</v>
      </c>
      <c r="N536" s="2"/>
      <c r="O536" s="2" t="s">
        <v>500</v>
      </c>
      <c r="P536" s="31"/>
      <c r="Q536" s="32"/>
      <c r="R536" s="33"/>
    </row>
    <row r="537" spans="1:18" ht="27.6">
      <c r="A537" s="1" t="s">
        <v>2584</v>
      </c>
      <c r="B537" s="4">
        <v>38083</v>
      </c>
      <c r="C537" s="1" t="s">
        <v>448</v>
      </c>
      <c r="D537" s="5"/>
      <c r="E537" s="6"/>
      <c r="F537" s="5"/>
      <c r="G537" s="5">
        <v>100000</v>
      </c>
      <c r="H537" s="6">
        <v>22.5</v>
      </c>
      <c r="I537" s="5">
        <v>2250000</v>
      </c>
      <c r="J537" s="1" t="s">
        <v>2593</v>
      </c>
      <c r="K537" s="1" t="s">
        <v>35</v>
      </c>
      <c r="L537" s="1"/>
      <c r="M537" s="2" t="s">
        <v>2437</v>
      </c>
      <c r="N537" s="2"/>
      <c r="O537" s="2" t="s">
        <v>501</v>
      </c>
      <c r="P537" s="31"/>
      <c r="Q537" s="32"/>
      <c r="R537" s="33"/>
    </row>
    <row r="538" spans="1:18" ht="27.6">
      <c r="A538" s="1" t="s">
        <v>2584</v>
      </c>
      <c r="B538" s="4">
        <v>38083</v>
      </c>
      <c r="C538" s="1" t="s">
        <v>448</v>
      </c>
      <c r="D538" s="5"/>
      <c r="E538" s="6"/>
      <c r="F538" s="5"/>
      <c r="G538" s="5">
        <v>100000</v>
      </c>
      <c r="H538" s="6">
        <v>22.5</v>
      </c>
      <c r="I538" s="5">
        <v>2250000</v>
      </c>
      <c r="J538" s="1" t="s">
        <v>2594</v>
      </c>
      <c r="K538" s="1" t="s">
        <v>35</v>
      </c>
      <c r="L538" s="1"/>
      <c r="M538" s="2" t="s">
        <v>2437</v>
      </c>
      <c r="N538" s="2"/>
      <c r="O538" s="2" t="s">
        <v>501</v>
      </c>
      <c r="P538" s="31"/>
      <c r="Q538" s="32"/>
      <c r="R538" s="33"/>
    </row>
    <row r="539" spans="1:18" ht="27.6">
      <c r="A539" s="1" t="s">
        <v>2584</v>
      </c>
      <c r="B539" s="4">
        <v>38083</v>
      </c>
      <c r="C539" s="1" t="s">
        <v>448</v>
      </c>
      <c r="D539" s="5"/>
      <c r="E539" s="6"/>
      <c r="F539" s="5"/>
      <c r="G539" s="5">
        <v>10000</v>
      </c>
      <c r="H539" s="6">
        <v>22.5</v>
      </c>
      <c r="I539" s="5">
        <v>225000</v>
      </c>
      <c r="J539" s="1" t="s">
        <v>2595</v>
      </c>
      <c r="K539" s="1" t="s">
        <v>35</v>
      </c>
      <c r="L539" s="1"/>
      <c r="M539" s="2" t="s">
        <v>2437</v>
      </c>
      <c r="N539" s="2"/>
      <c r="O539" s="2" t="s">
        <v>502</v>
      </c>
      <c r="P539" s="31"/>
      <c r="Q539" s="32"/>
      <c r="R539" s="33"/>
    </row>
    <row r="540" spans="1:18" ht="27.6">
      <c r="A540" s="1" t="s">
        <v>2584</v>
      </c>
      <c r="B540" s="4">
        <v>38083</v>
      </c>
      <c r="C540" s="1" t="s">
        <v>448</v>
      </c>
      <c r="D540" s="5"/>
      <c r="E540" s="6"/>
      <c r="F540" s="5"/>
      <c r="G540" s="5">
        <v>200000</v>
      </c>
      <c r="H540" s="6">
        <v>22.5</v>
      </c>
      <c r="I540" s="5">
        <v>4500000</v>
      </c>
      <c r="J540" s="1" t="s">
        <v>1451</v>
      </c>
      <c r="K540" s="1" t="s">
        <v>35</v>
      </c>
      <c r="L540" s="1"/>
      <c r="M540" s="2" t="s">
        <v>2437</v>
      </c>
      <c r="N540" s="2"/>
      <c r="O540" s="2" t="s">
        <v>502</v>
      </c>
      <c r="P540" s="31"/>
      <c r="Q540" s="32"/>
      <c r="R540" s="33"/>
    </row>
    <row r="541" spans="1:18" ht="27.6">
      <c r="A541" s="1" t="s">
        <v>2584</v>
      </c>
      <c r="B541" s="4">
        <v>38083</v>
      </c>
      <c r="C541" s="1" t="s">
        <v>448</v>
      </c>
      <c r="D541" s="5"/>
      <c r="E541" s="6"/>
      <c r="F541" s="5"/>
      <c r="G541" s="5">
        <v>100000</v>
      </c>
      <c r="H541" s="6">
        <v>22.5</v>
      </c>
      <c r="I541" s="5">
        <v>2250000</v>
      </c>
      <c r="J541" s="1" t="s">
        <v>2596</v>
      </c>
      <c r="K541" s="1" t="s">
        <v>35</v>
      </c>
      <c r="L541" s="1"/>
      <c r="M541" s="2" t="s">
        <v>2437</v>
      </c>
      <c r="N541" s="2"/>
      <c r="O541" s="2" t="s">
        <v>2597</v>
      </c>
      <c r="P541" s="31"/>
      <c r="Q541" s="32"/>
      <c r="R541" s="33"/>
    </row>
    <row r="542" spans="1:18" ht="27.6">
      <c r="A542" s="1" t="s">
        <v>2584</v>
      </c>
      <c r="B542" s="4">
        <v>38083</v>
      </c>
      <c r="C542" s="1" t="s">
        <v>448</v>
      </c>
      <c r="D542" s="5"/>
      <c r="E542" s="6"/>
      <c r="F542" s="5"/>
      <c r="G542" s="5">
        <v>10000</v>
      </c>
      <c r="H542" s="6">
        <v>22.5</v>
      </c>
      <c r="I542" s="5">
        <v>225000</v>
      </c>
      <c r="J542" s="1" t="s">
        <v>2598</v>
      </c>
      <c r="K542" s="1" t="s">
        <v>35</v>
      </c>
      <c r="L542" s="1"/>
      <c r="M542" s="2" t="s">
        <v>2437</v>
      </c>
      <c r="N542" s="2"/>
      <c r="O542" s="2" t="s">
        <v>503</v>
      </c>
      <c r="P542" s="31"/>
      <c r="Q542" s="32"/>
      <c r="R542" s="33"/>
    </row>
    <row r="543" spans="1:18" ht="27.6">
      <c r="A543" s="1" t="s">
        <v>2584</v>
      </c>
      <c r="B543" s="4">
        <v>38083</v>
      </c>
      <c r="C543" s="1" t="s">
        <v>448</v>
      </c>
      <c r="D543" s="5"/>
      <c r="E543" s="6"/>
      <c r="F543" s="5"/>
      <c r="G543" s="5">
        <v>20000</v>
      </c>
      <c r="H543" s="6">
        <v>22.5</v>
      </c>
      <c r="I543" s="5">
        <v>450000</v>
      </c>
      <c r="J543" s="1" t="s">
        <v>2592</v>
      </c>
      <c r="K543" s="1" t="s">
        <v>35</v>
      </c>
      <c r="L543" s="1"/>
      <c r="M543" s="2" t="s">
        <v>2437</v>
      </c>
      <c r="N543" s="2"/>
      <c r="O543" s="2" t="s">
        <v>504</v>
      </c>
      <c r="P543" s="31"/>
      <c r="Q543" s="32"/>
      <c r="R543" s="33"/>
    </row>
    <row r="544" spans="1:18" ht="27.6">
      <c r="A544" s="1" t="s">
        <v>2584</v>
      </c>
      <c r="B544" s="4">
        <v>38083</v>
      </c>
      <c r="C544" s="1" t="s">
        <v>448</v>
      </c>
      <c r="D544" s="5"/>
      <c r="E544" s="6"/>
      <c r="F544" s="5"/>
      <c r="G544" s="5">
        <v>80000</v>
      </c>
      <c r="H544" s="6">
        <v>22.5</v>
      </c>
      <c r="I544" s="5">
        <v>1800000</v>
      </c>
      <c r="J544" s="1" t="s">
        <v>2599</v>
      </c>
      <c r="K544" s="1" t="s">
        <v>35</v>
      </c>
      <c r="L544" s="1"/>
      <c r="M544" s="2" t="s">
        <v>2437</v>
      </c>
      <c r="N544" s="2"/>
      <c r="O544" s="2" t="s">
        <v>505</v>
      </c>
      <c r="P544" s="31"/>
      <c r="Q544" s="32"/>
      <c r="R544" s="33"/>
    </row>
    <row r="545" spans="1:18" ht="41.4">
      <c r="A545" s="1" t="s">
        <v>506</v>
      </c>
      <c r="B545" s="4">
        <v>38083</v>
      </c>
      <c r="C545" s="1" t="s">
        <v>448</v>
      </c>
      <c r="D545" s="5"/>
      <c r="E545" s="6"/>
      <c r="F545" s="5">
        <v>0</v>
      </c>
      <c r="G545" s="5">
        <v>1000000</v>
      </c>
      <c r="H545" s="6">
        <v>22.5</v>
      </c>
      <c r="I545" s="5">
        <v>22500000</v>
      </c>
      <c r="J545" s="1" t="s">
        <v>1720</v>
      </c>
      <c r="K545" s="1" t="s">
        <v>45</v>
      </c>
      <c r="L545" s="1">
        <v>37</v>
      </c>
      <c r="M545" s="2" t="s">
        <v>2437</v>
      </c>
      <c r="N545" s="2"/>
      <c r="O545" s="2" t="s">
        <v>2600</v>
      </c>
      <c r="P545" s="2" t="s">
        <v>2601</v>
      </c>
      <c r="Q545" s="11" t="s">
        <v>2602</v>
      </c>
      <c r="R545" s="5">
        <v>22500000</v>
      </c>
    </row>
    <row r="546" spans="1:18" ht="41.4">
      <c r="A546" s="1" t="s">
        <v>506</v>
      </c>
      <c r="B546" s="4">
        <v>38083</v>
      </c>
      <c r="C546" s="1" t="s">
        <v>448</v>
      </c>
      <c r="D546" s="5"/>
      <c r="E546" s="6"/>
      <c r="F546" s="5"/>
      <c r="G546" s="5">
        <v>500000</v>
      </c>
      <c r="H546" s="6">
        <v>22.5</v>
      </c>
      <c r="I546" s="5">
        <v>11250000</v>
      </c>
      <c r="J546" s="1" t="s">
        <v>1271</v>
      </c>
      <c r="K546" s="1" t="s">
        <v>35</v>
      </c>
      <c r="L546" s="1"/>
      <c r="M546" s="2" t="s">
        <v>2437</v>
      </c>
      <c r="N546" s="2"/>
      <c r="O546" s="2" t="s">
        <v>2600</v>
      </c>
      <c r="P546" s="2" t="s">
        <v>2603</v>
      </c>
      <c r="Q546" s="11" t="s">
        <v>2604</v>
      </c>
      <c r="R546" s="5">
        <v>11250000</v>
      </c>
    </row>
    <row r="547" spans="1:18" ht="55.2">
      <c r="A547" s="1" t="s">
        <v>506</v>
      </c>
      <c r="B547" s="4">
        <v>38083</v>
      </c>
      <c r="C547" s="1" t="s">
        <v>448</v>
      </c>
      <c r="D547" s="5"/>
      <c r="E547" s="6"/>
      <c r="F547" s="5"/>
      <c r="G547" s="5">
        <v>500000</v>
      </c>
      <c r="H547" s="6">
        <v>22.5</v>
      </c>
      <c r="I547" s="5">
        <v>11250000</v>
      </c>
      <c r="J547" s="1" t="s">
        <v>1271</v>
      </c>
      <c r="K547" s="1" t="s">
        <v>35</v>
      </c>
      <c r="L547" s="1"/>
      <c r="M547" s="2" t="s">
        <v>2437</v>
      </c>
      <c r="N547" s="2"/>
      <c r="O547" s="2" t="s">
        <v>507</v>
      </c>
      <c r="P547" s="2" t="s">
        <v>2605</v>
      </c>
      <c r="Q547" s="11" t="s">
        <v>2606</v>
      </c>
      <c r="R547" s="5">
        <v>11250000</v>
      </c>
    </row>
    <row r="548" spans="1:18" ht="27.6">
      <c r="A548" s="1" t="s">
        <v>508</v>
      </c>
      <c r="B548" s="4">
        <v>38085</v>
      </c>
      <c r="C548" s="1" t="s">
        <v>448</v>
      </c>
      <c r="D548" s="5">
        <v>800000</v>
      </c>
      <c r="E548" s="6">
        <v>21</v>
      </c>
      <c r="F548" s="5">
        <v>16800000</v>
      </c>
      <c r="G548" s="5"/>
      <c r="H548" s="6"/>
      <c r="I548" s="5"/>
      <c r="J548" s="1" t="s">
        <v>37</v>
      </c>
      <c r="K548" s="1" t="s">
        <v>35</v>
      </c>
      <c r="L548" s="1"/>
      <c r="M548" s="2" t="s">
        <v>2525</v>
      </c>
      <c r="N548" s="2" t="s">
        <v>2607</v>
      </c>
      <c r="O548" s="2" t="s">
        <v>2608</v>
      </c>
      <c r="P548" s="2" t="s">
        <v>509</v>
      </c>
      <c r="Q548" s="11" t="s">
        <v>2609</v>
      </c>
      <c r="R548" s="5">
        <v>16800000</v>
      </c>
    </row>
    <row r="549" spans="1:18" ht="27.6">
      <c r="A549" s="1" t="s">
        <v>510</v>
      </c>
      <c r="B549" s="4">
        <v>38086</v>
      </c>
      <c r="C549" s="1" t="s">
        <v>448</v>
      </c>
      <c r="D549" s="5"/>
      <c r="E549" s="6"/>
      <c r="F549" s="5">
        <v>0</v>
      </c>
      <c r="G549" s="5">
        <v>50000</v>
      </c>
      <c r="H549" s="6">
        <v>22</v>
      </c>
      <c r="I549" s="5">
        <v>1100000</v>
      </c>
      <c r="J549" s="1" t="s">
        <v>189</v>
      </c>
      <c r="K549" s="1" t="s">
        <v>95</v>
      </c>
      <c r="L549" s="1">
        <v>27</v>
      </c>
      <c r="M549" s="2" t="s">
        <v>2610</v>
      </c>
      <c r="N549" s="2"/>
      <c r="O549" s="2" t="s">
        <v>2611</v>
      </c>
      <c r="P549" s="31" t="s">
        <v>2612</v>
      </c>
      <c r="Q549" s="32" t="s">
        <v>2613</v>
      </c>
      <c r="R549" s="33">
        <v>2244000</v>
      </c>
    </row>
    <row r="550" spans="1:18" ht="27.6">
      <c r="A550" s="1" t="s">
        <v>510</v>
      </c>
      <c r="B550" s="4">
        <v>38086</v>
      </c>
      <c r="C550" s="1" t="s">
        <v>448</v>
      </c>
      <c r="D550" s="5"/>
      <c r="E550" s="6"/>
      <c r="F550" s="5">
        <v>0</v>
      </c>
      <c r="G550" s="5">
        <v>50000</v>
      </c>
      <c r="H550" s="6">
        <v>22</v>
      </c>
      <c r="I550" s="5">
        <v>1100000</v>
      </c>
      <c r="J550" s="1" t="s">
        <v>189</v>
      </c>
      <c r="K550" s="1" t="s">
        <v>95</v>
      </c>
      <c r="L550" s="1">
        <v>28</v>
      </c>
      <c r="M550" s="2" t="s">
        <v>2610</v>
      </c>
      <c r="N550" s="2"/>
      <c r="O550" s="2" t="s">
        <v>511</v>
      </c>
      <c r="P550" s="31" t="s">
        <v>2612</v>
      </c>
      <c r="Q550" s="32" t="s">
        <v>2613</v>
      </c>
      <c r="R550" s="33">
        <v>2244000</v>
      </c>
    </row>
    <row r="551" spans="1:18" ht="27.6">
      <c r="A551" s="1" t="s">
        <v>510</v>
      </c>
      <c r="B551" s="4">
        <v>38086</v>
      </c>
      <c r="C551" s="1" t="s">
        <v>448</v>
      </c>
      <c r="D551" s="5"/>
      <c r="E551" s="6"/>
      <c r="F551" s="5"/>
      <c r="G551" s="5">
        <v>300000</v>
      </c>
      <c r="H551" s="6">
        <v>23</v>
      </c>
      <c r="I551" s="5">
        <v>6900000</v>
      </c>
      <c r="J551" s="1" t="s">
        <v>1767</v>
      </c>
      <c r="K551" s="1" t="s">
        <v>35</v>
      </c>
      <c r="L551" s="1"/>
      <c r="M551" s="2" t="s">
        <v>2610</v>
      </c>
      <c r="N551" s="2"/>
      <c r="O551" s="2" t="s">
        <v>2611</v>
      </c>
      <c r="P551" s="31" t="s">
        <v>2614</v>
      </c>
      <c r="Q551" s="32" t="s">
        <v>2615</v>
      </c>
      <c r="R551" s="33">
        <v>11000000</v>
      </c>
    </row>
    <row r="552" spans="1:18" ht="27.6">
      <c r="A552" s="1" t="s">
        <v>510</v>
      </c>
      <c r="B552" s="4">
        <v>38086</v>
      </c>
      <c r="C552" s="1" t="s">
        <v>448</v>
      </c>
      <c r="D552" s="5"/>
      <c r="E552" s="6"/>
      <c r="F552" s="5"/>
      <c r="G552" s="5">
        <v>200000</v>
      </c>
      <c r="H552" s="6">
        <v>24</v>
      </c>
      <c r="I552" s="5">
        <v>4800000</v>
      </c>
      <c r="J552" s="1" t="s">
        <v>1774</v>
      </c>
      <c r="K552" s="1" t="s">
        <v>35</v>
      </c>
      <c r="L552" s="1"/>
      <c r="M552" s="2" t="s">
        <v>2610</v>
      </c>
      <c r="N552" s="2"/>
      <c r="O552" s="2" t="s">
        <v>511</v>
      </c>
      <c r="P552" s="31" t="s">
        <v>2614</v>
      </c>
      <c r="Q552" s="32" t="s">
        <v>2615</v>
      </c>
      <c r="R552" s="33">
        <v>11000000</v>
      </c>
    </row>
    <row r="553" spans="1:18" ht="55.2">
      <c r="A553" s="1" t="s">
        <v>512</v>
      </c>
      <c r="B553" s="4">
        <v>38086</v>
      </c>
      <c r="C553" s="1" t="s">
        <v>448</v>
      </c>
      <c r="D553" s="5">
        <v>1420000</v>
      </c>
      <c r="E553" s="6">
        <v>21</v>
      </c>
      <c r="F553" s="5">
        <v>29820000</v>
      </c>
      <c r="G553" s="5"/>
      <c r="H553" s="6"/>
      <c r="I553" s="5"/>
      <c r="J553" s="1" t="s">
        <v>41</v>
      </c>
      <c r="K553" s="1" t="s">
        <v>35</v>
      </c>
      <c r="L553" s="1"/>
      <c r="M553" s="2" t="s">
        <v>2616</v>
      </c>
      <c r="N553" s="2" t="s">
        <v>2617</v>
      </c>
      <c r="O553" s="2" t="s">
        <v>2618</v>
      </c>
      <c r="P553" s="2" t="s">
        <v>2619</v>
      </c>
      <c r="Q553" s="11" t="s">
        <v>2620</v>
      </c>
      <c r="R553" s="5">
        <v>29820000</v>
      </c>
    </row>
    <row r="554" spans="1:18" ht="27.6">
      <c r="A554" s="1" t="s">
        <v>513</v>
      </c>
      <c r="B554" s="4">
        <v>38089</v>
      </c>
      <c r="C554" s="1" t="s">
        <v>448</v>
      </c>
      <c r="D554" s="5">
        <v>650000</v>
      </c>
      <c r="E554" s="6">
        <v>21.5</v>
      </c>
      <c r="F554" s="5">
        <v>13975000</v>
      </c>
      <c r="G554" s="5"/>
      <c r="H554" s="6"/>
      <c r="I554" s="5"/>
      <c r="J554" s="1" t="s">
        <v>2621</v>
      </c>
      <c r="K554" s="1" t="s">
        <v>35</v>
      </c>
      <c r="L554" s="1"/>
      <c r="M554" s="2" t="s">
        <v>2616</v>
      </c>
      <c r="N554" s="2" t="s">
        <v>2622</v>
      </c>
      <c r="O554" s="2" t="s">
        <v>2623</v>
      </c>
      <c r="P554" s="31" t="s">
        <v>2624</v>
      </c>
      <c r="Q554" s="32" t="s">
        <v>2625</v>
      </c>
      <c r="R554" s="33">
        <v>29025000</v>
      </c>
    </row>
    <row r="555" spans="1:18" ht="27.6">
      <c r="A555" s="1" t="s">
        <v>513</v>
      </c>
      <c r="B555" s="4">
        <v>38089</v>
      </c>
      <c r="C555" s="1" t="s">
        <v>448</v>
      </c>
      <c r="D555" s="5">
        <v>700000</v>
      </c>
      <c r="E555" s="6">
        <v>21.5</v>
      </c>
      <c r="F555" s="5">
        <v>15050000</v>
      </c>
      <c r="G555" s="5"/>
      <c r="H555" s="6"/>
      <c r="I555" s="5"/>
      <c r="J555" s="1" t="s">
        <v>41</v>
      </c>
      <c r="K555" s="1" t="s">
        <v>35</v>
      </c>
      <c r="L555" s="1"/>
      <c r="M555" s="2" t="s">
        <v>2616</v>
      </c>
      <c r="N555" s="2" t="s">
        <v>2622</v>
      </c>
      <c r="O555" s="2" t="s">
        <v>514</v>
      </c>
      <c r="P555" s="31" t="s">
        <v>2624</v>
      </c>
      <c r="Q555" s="32" t="s">
        <v>2625</v>
      </c>
      <c r="R555" s="33">
        <v>29025000</v>
      </c>
    </row>
    <row r="556" spans="1:18" ht="41.4">
      <c r="A556" s="1" t="s">
        <v>513</v>
      </c>
      <c r="B556" s="4">
        <v>38089</v>
      </c>
      <c r="C556" s="1" t="s">
        <v>448</v>
      </c>
      <c r="D556" s="5">
        <v>500000</v>
      </c>
      <c r="E556" s="6">
        <v>22.14</v>
      </c>
      <c r="F556" s="5">
        <v>11070000</v>
      </c>
      <c r="G556" s="5"/>
      <c r="H556" s="6"/>
      <c r="I556" s="5"/>
      <c r="J556" s="1" t="s">
        <v>2626</v>
      </c>
      <c r="K556" s="1" t="s">
        <v>35</v>
      </c>
      <c r="L556" s="1"/>
      <c r="M556" s="2" t="s">
        <v>2616</v>
      </c>
      <c r="N556" s="2" t="s">
        <v>2622</v>
      </c>
      <c r="O556" s="2" t="s">
        <v>2627</v>
      </c>
      <c r="P556" s="2"/>
      <c r="Q556" s="11"/>
      <c r="R556" s="5"/>
    </row>
    <row r="557" spans="1:18" ht="55.2">
      <c r="A557" s="1" t="s">
        <v>515</v>
      </c>
      <c r="B557" s="4">
        <v>38089</v>
      </c>
      <c r="C557" s="1" t="s">
        <v>448</v>
      </c>
      <c r="D557" s="5"/>
      <c r="E557" s="6"/>
      <c r="F557" s="5">
        <v>0</v>
      </c>
      <c r="G557" s="5">
        <v>1000000</v>
      </c>
      <c r="H557" s="6">
        <v>22.5</v>
      </c>
      <c r="I557" s="5">
        <v>22500000</v>
      </c>
      <c r="J557" s="1" t="s">
        <v>2628</v>
      </c>
      <c r="K557" s="1" t="s">
        <v>45</v>
      </c>
      <c r="L557" s="1">
        <v>39</v>
      </c>
      <c r="M557" s="2" t="s">
        <v>2437</v>
      </c>
      <c r="N557" s="2"/>
      <c r="O557" s="2" t="s">
        <v>2629</v>
      </c>
      <c r="P557" s="2" t="s">
        <v>2605</v>
      </c>
      <c r="Q557" s="11" t="s">
        <v>2630</v>
      </c>
      <c r="R557" s="5" t="s">
        <v>4084</v>
      </c>
    </row>
    <row r="558" spans="1:18" ht="55.2">
      <c r="A558" s="1" t="s">
        <v>516</v>
      </c>
      <c r="B558" s="4">
        <v>38090</v>
      </c>
      <c r="C558" s="1" t="s">
        <v>448</v>
      </c>
      <c r="D558" s="5"/>
      <c r="E558" s="6"/>
      <c r="F558" s="5"/>
      <c r="G558" s="5">
        <v>2000</v>
      </c>
      <c r="H558" s="6">
        <v>22</v>
      </c>
      <c r="I558" s="5">
        <v>44000</v>
      </c>
      <c r="J558" s="1" t="s">
        <v>2631</v>
      </c>
      <c r="K558" s="1" t="s">
        <v>35</v>
      </c>
      <c r="L558" s="1"/>
      <c r="M558" s="2" t="s">
        <v>2437</v>
      </c>
      <c r="N558" s="2"/>
      <c r="O558" s="2" t="s">
        <v>2632</v>
      </c>
      <c r="P558" s="2" t="s">
        <v>2633</v>
      </c>
      <c r="Q558" s="11" t="s">
        <v>2634</v>
      </c>
      <c r="R558" s="5">
        <v>2244000</v>
      </c>
    </row>
    <row r="559" spans="1:18" ht="55.2">
      <c r="A559" s="1" t="s">
        <v>2635</v>
      </c>
      <c r="B559" s="4">
        <v>38092</v>
      </c>
      <c r="C559" s="1" t="s">
        <v>448</v>
      </c>
      <c r="D559" s="5">
        <v>1400000</v>
      </c>
      <c r="E559" s="6">
        <v>21</v>
      </c>
      <c r="F559" s="5">
        <v>29400000</v>
      </c>
      <c r="G559" s="5"/>
      <c r="H559" s="6"/>
      <c r="I559" s="5"/>
      <c r="J559" s="1" t="s">
        <v>37</v>
      </c>
      <c r="K559" s="1" t="s">
        <v>33</v>
      </c>
      <c r="L559" s="1">
        <v>89</v>
      </c>
      <c r="M559" s="2" t="s">
        <v>2519</v>
      </c>
      <c r="N559" s="2" t="s">
        <v>2636</v>
      </c>
      <c r="O559" s="2" t="s">
        <v>2637</v>
      </c>
      <c r="P559" s="2" t="s">
        <v>2638</v>
      </c>
      <c r="Q559" s="11" t="s">
        <v>1314</v>
      </c>
      <c r="R559" s="5">
        <v>29400000</v>
      </c>
    </row>
    <row r="560" spans="1:18" ht="55.2">
      <c r="A560" s="1" t="s">
        <v>517</v>
      </c>
      <c r="B560" s="4">
        <v>38093</v>
      </c>
      <c r="C560" s="1" t="s">
        <v>448</v>
      </c>
      <c r="D560" s="5">
        <v>1380000</v>
      </c>
      <c r="E560" s="6">
        <v>21</v>
      </c>
      <c r="F560" s="5">
        <v>28980000</v>
      </c>
      <c r="G560" s="5"/>
      <c r="H560" s="6"/>
      <c r="I560" s="5"/>
      <c r="J560" s="1" t="s">
        <v>37</v>
      </c>
      <c r="K560" s="1" t="s">
        <v>35</v>
      </c>
      <c r="L560" s="1"/>
      <c r="M560" s="2" t="s">
        <v>2525</v>
      </c>
      <c r="N560" s="2" t="s">
        <v>2639</v>
      </c>
      <c r="O560" s="2" t="s">
        <v>2640</v>
      </c>
      <c r="P560" s="2" t="s">
        <v>2641</v>
      </c>
      <c r="Q560" s="11" t="s">
        <v>2642</v>
      </c>
      <c r="R560" s="5">
        <v>28980000</v>
      </c>
    </row>
    <row r="561" spans="1:18" ht="27.6">
      <c r="A561" s="1" t="s">
        <v>518</v>
      </c>
      <c r="B561" s="4">
        <v>38093</v>
      </c>
      <c r="C561" s="1" t="s">
        <v>448</v>
      </c>
      <c r="D561" s="5"/>
      <c r="E561" s="6"/>
      <c r="F561" s="5"/>
      <c r="G561" s="5">
        <v>400000</v>
      </c>
      <c r="H561" s="6">
        <v>22.5</v>
      </c>
      <c r="I561" s="5">
        <v>9000000</v>
      </c>
      <c r="J561" s="1" t="s">
        <v>2643</v>
      </c>
      <c r="K561" s="1" t="s">
        <v>35</v>
      </c>
      <c r="L561" s="1"/>
      <c r="M561" s="2" t="s">
        <v>2525</v>
      </c>
      <c r="N561" s="2"/>
      <c r="O561" s="2" t="s">
        <v>2644</v>
      </c>
      <c r="P561" s="31" t="s">
        <v>2645</v>
      </c>
      <c r="Q561" s="32" t="s">
        <v>2646</v>
      </c>
      <c r="R561" s="33">
        <v>22500000</v>
      </c>
    </row>
    <row r="562" spans="1:18" ht="27.6">
      <c r="A562" s="1" t="s">
        <v>518</v>
      </c>
      <c r="B562" s="4">
        <v>38093</v>
      </c>
      <c r="C562" s="1" t="s">
        <v>448</v>
      </c>
      <c r="D562" s="5"/>
      <c r="E562" s="6"/>
      <c r="F562" s="5"/>
      <c r="G562" s="5">
        <v>300000</v>
      </c>
      <c r="H562" s="6">
        <v>22.5</v>
      </c>
      <c r="I562" s="5">
        <v>6750000</v>
      </c>
      <c r="J562" s="1" t="s">
        <v>2647</v>
      </c>
      <c r="K562" s="1" t="s">
        <v>35</v>
      </c>
      <c r="L562" s="1"/>
      <c r="M562" s="2" t="s">
        <v>2525</v>
      </c>
      <c r="N562" s="2"/>
      <c r="O562" s="2" t="s">
        <v>519</v>
      </c>
      <c r="P562" s="31" t="s">
        <v>2645</v>
      </c>
      <c r="Q562" s="32" t="s">
        <v>2646</v>
      </c>
      <c r="R562" s="33">
        <v>22500000</v>
      </c>
    </row>
    <row r="563" spans="1:18" ht="27.6">
      <c r="A563" s="1" t="s">
        <v>518</v>
      </c>
      <c r="B563" s="4">
        <v>38093</v>
      </c>
      <c r="C563" s="1" t="s">
        <v>448</v>
      </c>
      <c r="D563" s="5"/>
      <c r="E563" s="6"/>
      <c r="F563" s="5"/>
      <c r="G563" s="5">
        <v>300000</v>
      </c>
      <c r="H563" s="6">
        <v>22.5</v>
      </c>
      <c r="I563" s="5">
        <v>6750000</v>
      </c>
      <c r="J563" s="1" t="s">
        <v>2648</v>
      </c>
      <c r="K563" s="1" t="s">
        <v>35</v>
      </c>
      <c r="L563" s="1"/>
      <c r="M563" s="2" t="s">
        <v>2525</v>
      </c>
      <c r="N563" s="2"/>
      <c r="O563" s="2" t="s">
        <v>519</v>
      </c>
      <c r="P563" s="31" t="s">
        <v>2645</v>
      </c>
      <c r="Q563" s="32" t="s">
        <v>2646</v>
      </c>
      <c r="R563" s="33">
        <v>22500000</v>
      </c>
    </row>
    <row r="564" spans="1:18" ht="27.6">
      <c r="A564" s="1" t="s">
        <v>518</v>
      </c>
      <c r="B564" s="4">
        <v>38093</v>
      </c>
      <c r="C564" s="1" t="s">
        <v>448</v>
      </c>
      <c r="D564" s="5"/>
      <c r="E564" s="6"/>
      <c r="F564" s="5"/>
      <c r="G564" s="5">
        <v>80000</v>
      </c>
      <c r="H564" s="6">
        <v>21.5</v>
      </c>
      <c r="I564" s="5">
        <v>1720000</v>
      </c>
      <c r="J564" s="1" t="s">
        <v>2649</v>
      </c>
      <c r="K564" s="1" t="s">
        <v>95</v>
      </c>
      <c r="L564" s="1">
        <v>31</v>
      </c>
      <c r="M564" s="2" t="s">
        <v>2610</v>
      </c>
      <c r="N564" s="2"/>
      <c r="O564" s="2" t="s">
        <v>520</v>
      </c>
      <c r="P564" s="31" t="s">
        <v>2650</v>
      </c>
      <c r="Q564" s="32" t="s">
        <v>2651</v>
      </c>
      <c r="R564" s="33">
        <v>21500000</v>
      </c>
    </row>
    <row r="565" spans="1:18" ht="27.6">
      <c r="A565" s="1" t="s">
        <v>518</v>
      </c>
      <c r="B565" s="4">
        <v>38093</v>
      </c>
      <c r="C565" s="1" t="s">
        <v>448</v>
      </c>
      <c r="D565" s="5"/>
      <c r="E565" s="6"/>
      <c r="F565" s="5"/>
      <c r="G565" s="5">
        <v>20000</v>
      </c>
      <c r="H565" s="6">
        <v>21.5</v>
      </c>
      <c r="I565" s="5">
        <v>430000</v>
      </c>
      <c r="J565" s="1" t="s">
        <v>2652</v>
      </c>
      <c r="K565" s="1" t="s">
        <v>95</v>
      </c>
      <c r="L565" s="1">
        <v>29</v>
      </c>
      <c r="M565" s="2" t="s">
        <v>2610</v>
      </c>
      <c r="N565" s="2"/>
      <c r="O565" s="2" t="s">
        <v>520</v>
      </c>
      <c r="P565" s="31"/>
      <c r="Q565" s="32"/>
      <c r="R565" s="33"/>
    </row>
    <row r="566" spans="1:18" ht="27.6">
      <c r="A566" s="1" t="s">
        <v>518</v>
      </c>
      <c r="B566" s="4">
        <v>38093</v>
      </c>
      <c r="C566" s="1" t="s">
        <v>448</v>
      </c>
      <c r="D566" s="5"/>
      <c r="E566" s="6"/>
      <c r="F566" s="5"/>
      <c r="G566" s="5">
        <v>20000</v>
      </c>
      <c r="H566" s="6">
        <v>21.5</v>
      </c>
      <c r="I566" s="5">
        <v>430000</v>
      </c>
      <c r="J566" s="1" t="s">
        <v>2653</v>
      </c>
      <c r="K566" s="1" t="s">
        <v>35</v>
      </c>
      <c r="L566" s="1"/>
      <c r="M566" s="2" t="s">
        <v>2610</v>
      </c>
      <c r="N566" s="2"/>
      <c r="O566" s="2" t="s">
        <v>521</v>
      </c>
      <c r="P566" s="31"/>
      <c r="Q566" s="32"/>
      <c r="R566" s="33"/>
    </row>
    <row r="567" spans="1:18" ht="27.6">
      <c r="A567" s="1" t="s">
        <v>518</v>
      </c>
      <c r="B567" s="4">
        <v>38093</v>
      </c>
      <c r="C567" s="1" t="s">
        <v>448</v>
      </c>
      <c r="D567" s="5"/>
      <c r="E567" s="6"/>
      <c r="F567" s="5"/>
      <c r="G567" s="5">
        <v>20000</v>
      </c>
      <c r="H567" s="6">
        <v>21.5</v>
      </c>
      <c r="I567" s="5">
        <v>430000</v>
      </c>
      <c r="J567" s="1" t="s">
        <v>2652</v>
      </c>
      <c r="K567" s="1" t="s">
        <v>95</v>
      </c>
      <c r="L567" s="1">
        <v>30</v>
      </c>
      <c r="M567" s="2" t="s">
        <v>2610</v>
      </c>
      <c r="N567" s="2"/>
      <c r="O567" s="2" t="s">
        <v>521</v>
      </c>
      <c r="P567" s="31"/>
      <c r="Q567" s="32"/>
      <c r="R567" s="33"/>
    </row>
    <row r="568" spans="1:18" ht="27.6">
      <c r="A568" s="1" t="s">
        <v>518</v>
      </c>
      <c r="B568" s="4">
        <v>38093</v>
      </c>
      <c r="C568" s="1" t="s">
        <v>448</v>
      </c>
      <c r="D568" s="5"/>
      <c r="E568" s="6"/>
      <c r="F568" s="5"/>
      <c r="G568" s="5">
        <v>20000</v>
      </c>
      <c r="H568" s="6">
        <v>21.5</v>
      </c>
      <c r="I568" s="5">
        <v>430000</v>
      </c>
      <c r="J568" s="1" t="s">
        <v>2654</v>
      </c>
      <c r="K568" s="1" t="s">
        <v>35</v>
      </c>
      <c r="L568" s="1"/>
      <c r="M568" s="2" t="s">
        <v>2610</v>
      </c>
      <c r="N568" s="2"/>
      <c r="O568" s="2" t="s">
        <v>522</v>
      </c>
      <c r="P568" s="31"/>
      <c r="Q568" s="32"/>
      <c r="R568" s="33"/>
    </row>
    <row r="569" spans="1:18" ht="27.6">
      <c r="A569" s="1" t="s">
        <v>518</v>
      </c>
      <c r="B569" s="4">
        <v>38093</v>
      </c>
      <c r="C569" s="1" t="s">
        <v>448</v>
      </c>
      <c r="D569" s="5"/>
      <c r="E569" s="6"/>
      <c r="F569" s="5"/>
      <c r="G569" s="5">
        <v>50000</v>
      </c>
      <c r="H569" s="6">
        <v>21.5</v>
      </c>
      <c r="I569" s="5">
        <v>1075000</v>
      </c>
      <c r="J569" s="1" t="s">
        <v>2655</v>
      </c>
      <c r="K569" s="1" t="s">
        <v>35</v>
      </c>
      <c r="L569" s="1"/>
      <c r="M569" s="2" t="s">
        <v>2610</v>
      </c>
      <c r="N569" s="2"/>
      <c r="O569" s="2" t="s">
        <v>522</v>
      </c>
      <c r="P569" s="31"/>
      <c r="Q569" s="32"/>
      <c r="R569" s="33"/>
    </row>
    <row r="570" spans="1:18" ht="27.6">
      <c r="A570" s="1" t="s">
        <v>518</v>
      </c>
      <c r="B570" s="4">
        <v>38093</v>
      </c>
      <c r="C570" s="1" t="s">
        <v>448</v>
      </c>
      <c r="D570" s="5"/>
      <c r="E570" s="6"/>
      <c r="F570" s="5"/>
      <c r="G570" s="5">
        <v>20000</v>
      </c>
      <c r="H570" s="6">
        <v>21.5</v>
      </c>
      <c r="I570" s="5">
        <v>430000</v>
      </c>
      <c r="J570" s="1" t="s">
        <v>2656</v>
      </c>
      <c r="K570" s="1" t="s">
        <v>35</v>
      </c>
      <c r="L570" s="1"/>
      <c r="M570" s="2" t="s">
        <v>2610</v>
      </c>
      <c r="N570" s="2"/>
      <c r="O570" s="2" t="s">
        <v>523</v>
      </c>
      <c r="P570" s="31"/>
      <c r="Q570" s="32"/>
      <c r="R570" s="33"/>
    </row>
    <row r="571" spans="1:18" ht="27.6">
      <c r="A571" s="1" t="s">
        <v>518</v>
      </c>
      <c r="B571" s="4">
        <v>38093</v>
      </c>
      <c r="C571" s="1" t="s">
        <v>448</v>
      </c>
      <c r="D571" s="5"/>
      <c r="E571" s="6"/>
      <c r="F571" s="5"/>
      <c r="G571" s="5">
        <v>210000</v>
      </c>
      <c r="H571" s="6">
        <v>21.5</v>
      </c>
      <c r="I571" s="5">
        <v>4515000</v>
      </c>
      <c r="J571" s="1" t="s">
        <v>2657</v>
      </c>
      <c r="K571" s="1" t="s">
        <v>35</v>
      </c>
      <c r="L571" s="1"/>
      <c r="M571" s="2" t="s">
        <v>2610</v>
      </c>
      <c r="N571" s="2"/>
      <c r="O571" s="2" t="s">
        <v>523</v>
      </c>
      <c r="P571" s="31"/>
      <c r="Q571" s="32"/>
      <c r="R571" s="33"/>
    </row>
    <row r="572" spans="1:18" ht="27.6">
      <c r="A572" s="1" t="s">
        <v>518</v>
      </c>
      <c r="B572" s="4">
        <v>38093</v>
      </c>
      <c r="C572" s="1" t="s">
        <v>448</v>
      </c>
      <c r="D572" s="5"/>
      <c r="E572" s="6"/>
      <c r="F572" s="5"/>
      <c r="G572" s="5">
        <v>50000</v>
      </c>
      <c r="H572" s="6">
        <v>21.5</v>
      </c>
      <c r="I572" s="5">
        <v>1075000</v>
      </c>
      <c r="J572" s="1" t="s">
        <v>2658</v>
      </c>
      <c r="K572" s="1" t="s">
        <v>35</v>
      </c>
      <c r="L572" s="1"/>
      <c r="M572" s="2" t="s">
        <v>2610</v>
      </c>
      <c r="N572" s="2"/>
      <c r="O572" s="2" t="s">
        <v>524</v>
      </c>
      <c r="P572" s="31"/>
      <c r="Q572" s="32"/>
      <c r="R572" s="33"/>
    </row>
    <row r="573" spans="1:18" ht="27.6">
      <c r="A573" s="1" t="s">
        <v>518</v>
      </c>
      <c r="B573" s="4">
        <v>38093</v>
      </c>
      <c r="C573" s="1" t="s">
        <v>448</v>
      </c>
      <c r="D573" s="5"/>
      <c r="E573" s="6"/>
      <c r="F573" s="5"/>
      <c r="G573" s="5">
        <v>10000</v>
      </c>
      <c r="H573" s="6">
        <v>21.5</v>
      </c>
      <c r="I573" s="5">
        <v>215000</v>
      </c>
      <c r="J573" s="1" t="s">
        <v>2659</v>
      </c>
      <c r="K573" s="1" t="s">
        <v>35</v>
      </c>
      <c r="L573" s="1"/>
      <c r="M573" s="2" t="s">
        <v>2610</v>
      </c>
      <c r="N573" s="2"/>
      <c r="O573" s="2" t="s">
        <v>524</v>
      </c>
      <c r="P573" s="31"/>
      <c r="Q573" s="32"/>
      <c r="R573" s="33"/>
    </row>
    <row r="574" spans="1:18" ht="27.6">
      <c r="A574" s="1" t="s">
        <v>525</v>
      </c>
      <c r="B574" s="4">
        <v>38093</v>
      </c>
      <c r="C574" s="1" t="s">
        <v>448</v>
      </c>
      <c r="D574" s="5"/>
      <c r="E574" s="6"/>
      <c r="F574" s="5">
        <v>0</v>
      </c>
      <c r="G574" s="5">
        <v>100000</v>
      </c>
      <c r="H574" s="6">
        <v>21.5</v>
      </c>
      <c r="I574" s="5">
        <v>2150000</v>
      </c>
      <c r="J574" s="1" t="s">
        <v>189</v>
      </c>
      <c r="K574" s="1" t="s">
        <v>95</v>
      </c>
      <c r="L574" s="1">
        <v>32</v>
      </c>
      <c r="M574" s="2" t="s">
        <v>2610</v>
      </c>
      <c r="N574" s="2"/>
      <c r="O574" s="2" t="s">
        <v>526</v>
      </c>
      <c r="P574" s="31"/>
      <c r="Q574" s="32"/>
      <c r="R574" s="33"/>
    </row>
    <row r="575" spans="1:18" ht="27.6">
      <c r="A575" s="1" t="s">
        <v>525</v>
      </c>
      <c r="B575" s="4">
        <v>38093</v>
      </c>
      <c r="C575" s="1" t="s">
        <v>448</v>
      </c>
      <c r="D575" s="5"/>
      <c r="E575" s="6"/>
      <c r="F575" s="5"/>
      <c r="G575" s="5">
        <v>400000</v>
      </c>
      <c r="H575" s="6">
        <v>21.5</v>
      </c>
      <c r="I575" s="5">
        <v>8600000</v>
      </c>
      <c r="J575" s="1" t="s">
        <v>1774</v>
      </c>
      <c r="K575" s="1" t="s">
        <v>35</v>
      </c>
      <c r="L575" s="1"/>
      <c r="M575" s="2" t="s">
        <v>2610</v>
      </c>
      <c r="N575" s="2"/>
      <c r="O575" s="2" t="s">
        <v>526</v>
      </c>
      <c r="P575" s="31"/>
      <c r="Q575" s="32"/>
      <c r="R575" s="33"/>
    </row>
    <row r="576" spans="1:18" ht="55.2">
      <c r="A576" s="1" t="s">
        <v>525</v>
      </c>
      <c r="B576" s="4">
        <v>38093</v>
      </c>
      <c r="C576" s="1" t="s">
        <v>448</v>
      </c>
      <c r="D576" s="5"/>
      <c r="E576" s="6"/>
      <c r="F576" s="5">
        <v>0</v>
      </c>
      <c r="G576" s="5">
        <v>357750</v>
      </c>
      <c r="H576" s="6">
        <v>21.5</v>
      </c>
      <c r="I576" s="5">
        <v>7691625</v>
      </c>
      <c r="J576" s="1" t="s">
        <v>1784</v>
      </c>
      <c r="K576" s="1" t="s">
        <v>45</v>
      </c>
      <c r="L576" s="1">
        <v>42</v>
      </c>
      <c r="M576" s="2" t="s">
        <v>2437</v>
      </c>
      <c r="N576" s="2"/>
      <c r="O576" s="2" t="s">
        <v>527</v>
      </c>
      <c r="P576" s="2" t="s">
        <v>2660</v>
      </c>
      <c r="Q576" s="11" t="s">
        <v>2661</v>
      </c>
      <c r="R576" s="5" t="s">
        <v>4085</v>
      </c>
    </row>
    <row r="577" spans="1:18" ht="27.6">
      <c r="A577" s="1" t="s">
        <v>525</v>
      </c>
      <c r="B577" s="4">
        <v>38096</v>
      </c>
      <c r="C577" s="1" t="s">
        <v>448</v>
      </c>
      <c r="D577" s="5"/>
      <c r="E577" s="6"/>
      <c r="F577" s="5"/>
      <c r="G577" s="5">
        <v>500000</v>
      </c>
      <c r="H577" s="6">
        <v>21.8</v>
      </c>
      <c r="I577" s="5">
        <v>10900000</v>
      </c>
      <c r="J577" s="1" t="s">
        <v>2662</v>
      </c>
      <c r="K577" s="1" t="s">
        <v>35</v>
      </c>
      <c r="L577" s="1"/>
      <c r="M577" s="2" t="s">
        <v>2437</v>
      </c>
      <c r="N577" s="2"/>
      <c r="O577" s="2" t="s">
        <v>2663</v>
      </c>
      <c r="P577" s="31" t="s">
        <v>2664</v>
      </c>
      <c r="Q577" s="32" t="s">
        <v>2665</v>
      </c>
      <c r="R577" s="33">
        <v>32700000</v>
      </c>
    </row>
    <row r="578" spans="1:18" ht="27.6">
      <c r="A578" s="1" t="s">
        <v>525</v>
      </c>
      <c r="B578" s="4">
        <v>38096</v>
      </c>
      <c r="C578" s="1" t="s">
        <v>448</v>
      </c>
      <c r="D578" s="5"/>
      <c r="E578" s="6"/>
      <c r="F578" s="5"/>
      <c r="G578" s="5">
        <v>500000</v>
      </c>
      <c r="H578" s="6">
        <v>21.8</v>
      </c>
      <c r="I578" s="5">
        <v>10900000</v>
      </c>
      <c r="J578" s="1" t="s">
        <v>1451</v>
      </c>
      <c r="K578" s="1" t="s">
        <v>35</v>
      </c>
      <c r="L578" s="1"/>
      <c r="M578" s="2" t="s">
        <v>2437</v>
      </c>
      <c r="N578" s="2"/>
      <c r="O578" s="2" t="s">
        <v>528</v>
      </c>
      <c r="P578" s="31" t="s">
        <v>2664</v>
      </c>
      <c r="Q578" s="32" t="s">
        <v>2665</v>
      </c>
      <c r="R578" s="33">
        <v>32700000</v>
      </c>
    </row>
    <row r="579" spans="1:18" ht="27.6">
      <c r="A579" s="1" t="s">
        <v>525</v>
      </c>
      <c r="B579" s="4">
        <v>38096</v>
      </c>
      <c r="C579" s="1" t="s">
        <v>448</v>
      </c>
      <c r="D579" s="5"/>
      <c r="E579" s="6"/>
      <c r="F579" s="5"/>
      <c r="G579" s="5">
        <v>500000</v>
      </c>
      <c r="H579" s="6">
        <v>21.8</v>
      </c>
      <c r="I579" s="5">
        <v>10900000</v>
      </c>
      <c r="J579" s="1" t="s">
        <v>1445</v>
      </c>
      <c r="K579" s="1" t="s">
        <v>35</v>
      </c>
      <c r="L579" s="1"/>
      <c r="M579" s="2" t="s">
        <v>2437</v>
      </c>
      <c r="N579" s="2"/>
      <c r="O579" s="2" t="s">
        <v>529</v>
      </c>
      <c r="P579" s="31" t="s">
        <v>2664</v>
      </c>
      <c r="Q579" s="32" t="s">
        <v>2665</v>
      </c>
      <c r="R579" s="33">
        <v>32700000</v>
      </c>
    </row>
    <row r="580" spans="1:18" ht="27.6">
      <c r="A580" s="1" t="s">
        <v>525</v>
      </c>
      <c r="B580" s="4">
        <v>38096</v>
      </c>
      <c r="C580" s="1" t="s">
        <v>448</v>
      </c>
      <c r="D580" s="5"/>
      <c r="E580" s="6"/>
      <c r="F580" s="5">
        <v>0</v>
      </c>
      <c r="G580" s="5">
        <v>100000</v>
      </c>
      <c r="H580" s="6">
        <v>21.8</v>
      </c>
      <c r="I580" s="5">
        <v>2180000</v>
      </c>
      <c r="J580" s="1" t="s">
        <v>189</v>
      </c>
      <c r="K580" s="1" t="s">
        <v>95</v>
      </c>
      <c r="L580" s="1">
        <v>33</v>
      </c>
      <c r="M580" s="2" t="s">
        <v>2610</v>
      </c>
      <c r="N580" s="2"/>
      <c r="O580" s="2" t="s">
        <v>528</v>
      </c>
      <c r="P580" s="31" t="s">
        <v>2666</v>
      </c>
      <c r="Q580" s="32" t="s">
        <v>2667</v>
      </c>
      <c r="R580" s="33">
        <v>4360000</v>
      </c>
    </row>
    <row r="581" spans="1:18" ht="27.6">
      <c r="A581" s="1" t="s">
        <v>525</v>
      </c>
      <c r="B581" s="4">
        <v>38096</v>
      </c>
      <c r="C581" s="1" t="s">
        <v>448</v>
      </c>
      <c r="D581" s="5"/>
      <c r="E581" s="6"/>
      <c r="F581" s="5"/>
      <c r="G581" s="5">
        <v>100000</v>
      </c>
      <c r="H581" s="6">
        <v>21.8</v>
      </c>
      <c r="I581" s="5">
        <v>2180000</v>
      </c>
      <c r="J581" s="1" t="s">
        <v>2668</v>
      </c>
      <c r="K581" s="1" t="s">
        <v>35</v>
      </c>
      <c r="L581" s="1"/>
      <c r="M581" s="2" t="s">
        <v>2610</v>
      </c>
      <c r="N581" s="2"/>
      <c r="O581" s="2" t="s">
        <v>2669</v>
      </c>
      <c r="P581" s="31" t="s">
        <v>2666</v>
      </c>
      <c r="Q581" s="32" t="s">
        <v>2667</v>
      </c>
      <c r="R581" s="33">
        <v>4360000</v>
      </c>
    </row>
    <row r="582" spans="1:18" ht="27.6">
      <c r="A582" s="1" t="s">
        <v>530</v>
      </c>
      <c r="B582" s="4">
        <v>38097</v>
      </c>
      <c r="C582" s="1" t="s">
        <v>448</v>
      </c>
      <c r="D582" s="5">
        <v>420000</v>
      </c>
      <c r="E582" s="6">
        <v>21</v>
      </c>
      <c r="F582" s="5">
        <v>8820000</v>
      </c>
      <c r="G582" s="5"/>
      <c r="H582" s="6"/>
      <c r="I582" s="5"/>
      <c r="J582" s="1" t="s">
        <v>2670</v>
      </c>
      <c r="K582" s="1" t="s">
        <v>35</v>
      </c>
      <c r="L582" s="1"/>
      <c r="M582" s="2" t="s">
        <v>2610</v>
      </c>
      <c r="N582" s="2" t="s">
        <v>2671</v>
      </c>
      <c r="O582" s="2" t="s">
        <v>2672</v>
      </c>
      <c r="P582" s="2" t="s">
        <v>2673</v>
      </c>
      <c r="Q582" s="11" t="s">
        <v>1780</v>
      </c>
      <c r="R582" s="5">
        <v>8820000</v>
      </c>
    </row>
    <row r="583" spans="1:18" ht="27.6">
      <c r="A583" s="1" t="s">
        <v>530</v>
      </c>
      <c r="B583" s="4">
        <v>38097</v>
      </c>
      <c r="C583" s="1" t="s">
        <v>448</v>
      </c>
      <c r="D583" s="5">
        <v>500000</v>
      </c>
      <c r="E583" s="6">
        <v>21</v>
      </c>
      <c r="F583" s="5">
        <v>10500000</v>
      </c>
      <c r="G583" s="5"/>
      <c r="H583" s="6"/>
      <c r="I583" s="5">
        <v>0</v>
      </c>
      <c r="J583" s="1" t="s">
        <v>41</v>
      </c>
      <c r="K583" s="1" t="s">
        <v>33</v>
      </c>
      <c r="L583" s="1">
        <v>96</v>
      </c>
      <c r="M583" s="2" t="s">
        <v>2519</v>
      </c>
      <c r="N583" s="2" t="s">
        <v>2674</v>
      </c>
      <c r="O583" s="2" t="s">
        <v>2675</v>
      </c>
      <c r="P583" s="31" t="s">
        <v>2676</v>
      </c>
      <c r="Q583" s="32" t="s">
        <v>1150</v>
      </c>
      <c r="R583" s="33">
        <v>21000000</v>
      </c>
    </row>
    <row r="584" spans="1:18" ht="27.6">
      <c r="A584" s="1" t="s">
        <v>530</v>
      </c>
      <c r="B584" s="4">
        <v>38097</v>
      </c>
      <c r="C584" s="1" t="s">
        <v>448</v>
      </c>
      <c r="D584" s="5">
        <v>500000</v>
      </c>
      <c r="E584" s="6">
        <v>21</v>
      </c>
      <c r="F584" s="5">
        <v>10500000</v>
      </c>
      <c r="G584" s="5"/>
      <c r="H584" s="6"/>
      <c r="I584" s="5">
        <v>0</v>
      </c>
      <c r="J584" s="1" t="s">
        <v>32</v>
      </c>
      <c r="K584" s="1" t="s">
        <v>33</v>
      </c>
      <c r="L584" s="1">
        <v>97</v>
      </c>
      <c r="M584" s="2" t="s">
        <v>2519</v>
      </c>
      <c r="N584" s="2" t="s">
        <v>2674</v>
      </c>
      <c r="O584" s="2" t="s">
        <v>2675</v>
      </c>
      <c r="P584" s="31" t="s">
        <v>2676</v>
      </c>
      <c r="Q584" s="32" t="s">
        <v>1150</v>
      </c>
      <c r="R584" s="33">
        <v>21000000</v>
      </c>
    </row>
    <row r="585" spans="1:18" ht="41.4">
      <c r="A585" s="1" t="s">
        <v>2677</v>
      </c>
      <c r="B585" s="4">
        <v>38097</v>
      </c>
      <c r="C585" s="1" t="s">
        <v>448</v>
      </c>
      <c r="D585" s="5"/>
      <c r="E585" s="6"/>
      <c r="F585" s="5">
        <v>0</v>
      </c>
      <c r="G585" s="5">
        <v>1000000</v>
      </c>
      <c r="H585" s="6">
        <v>22</v>
      </c>
      <c r="I585" s="5">
        <v>22000000</v>
      </c>
      <c r="J585" s="1" t="s">
        <v>60</v>
      </c>
      <c r="K585" s="1" t="s">
        <v>39</v>
      </c>
      <c r="L585" s="1">
        <v>13</v>
      </c>
      <c r="M585" s="2" t="s">
        <v>2433</v>
      </c>
      <c r="N585" s="2"/>
      <c r="O585" s="2" t="s">
        <v>2678</v>
      </c>
      <c r="P585" s="2" t="s">
        <v>2679</v>
      </c>
      <c r="Q585" s="11" t="s">
        <v>2680</v>
      </c>
      <c r="R585" s="5">
        <v>22000000</v>
      </c>
    </row>
    <row r="586" spans="1:18" ht="55.2">
      <c r="A586" s="1" t="s">
        <v>531</v>
      </c>
      <c r="B586" s="4">
        <v>38098</v>
      </c>
      <c r="C586" s="1" t="s">
        <v>448</v>
      </c>
      <c r="D586" s="5">
        <v>1450000</v>
      </c>
      <c r="E586" s="6">
        <v>20.5</v>
      </c>
      <c r="F586" s="5">
        <v>29725000</v>
      </c>
      <c r="G586" s="5"/>
      <c r="H586" s="6"/>
      <c r="I586" s="5"/>
      <c r="J586" s="1" t="s">
        <v>58</v>
      </c>
      <c r="K586" s="1" t="s">
        <v>35</v>
      </c>
      <c r="L586" s="1"/>
      <c r="M586" s="2" t="s">
        <v>2681</v>
      </c>
      <c r="N586" s="2"/>
      <c r="O586" s="2" t="s">
        <v>2682</v>
      </c>
      <c r="P586" s="2" t="s">
        <v>2683</v>
      </c>
      <c r="Q586" s="11" t="s">
        <v>1556</v>
      </c>
      <c r="R586" s="5">
        <v>29725000</v>
      </c>
    </row>
    <row r="587" spans="1:18" ht="27.6">
      <c r="A587" s="1" t="s">
        <v>532</v>
      </c>
      <c r="B587" s="4">
        <v>38098</v>
      </c>
      <c r="C587" s="1" t="s">
        <v>448</v>
      </c>
      <c r="D587" s="5"/>
      <c r="E587" s="6"/>
      <c r="F587" s="5"/>
      <c r="G587" s="5">
        <v>100000</v>
      </c>
      <c r="H587" s="6">
        <v>21.8</v>
      </c>
      <c r="I587" s="5">
        <v>2180000</v>
      </c>
      <c r="J587" s="1" t="s">
        <v>2684</v>
      </c>
      <c r="K587" s="1" t="s">
        <v>35</v>
      </c>
      <c r="L587" s="1"/>
      <c r="M587" s="2" t="s">
        <v>2681</v>
      </c>
      <c r="N587" s="2"/>
      <c r="O587" s="2" t="s">
        <v>2685</v>
      </c>
      <c r="P587" s="2" t="s">
        <v>2686</v>
      </c>
      <c r="Q587" s="11" t="s">
        <v>2687</v>
      </c>
      <c r="R587" s="5">
        <v>2180000</v>
      </c>
    </row>
    <row r="588" spans="1:18" ht="27.6">
      <c r="A588" s="1" t="s">
        <v>533</v>
      </c>
      <c r="B588" s="4">
        <v>38099</v>
      </c>
      <c r="C588" s="1" t="s">
        <v>448</v>
      </c>
      <c r="D588" s="5">
        <v>100000</v>
      </c>
      <c r="E588" s="6">
        <v>20.5</v>
      </c>
      <c r="F588" s="5">
        <v>2050000</v>
      </c>
      <c r="G588" s="5"/>
      <c r="H588" s="6"/>
      <c r="I588" s="5"/>
      <c r="J588" s="1" t="s">
        <v>58</v>
      </c>
      <c r="K588" s="1" t="s">
        <v>35</v>
      </c>
      <c r="L588" s="1"/>
      <c r="M588" s="2" t="s">
        <v>2681</v>
      </c>
      <c r="N588" s="2" t="s">
        <v>2688</v>
      </c>
      <c r="O588" s="2" t="s">
        <v>2689</v>
      </c>
      <c r="P588" s="31" t="s">
        <v>2690</v>
      </c>
      <c r="Q588" s="32" t="s">
        <v>2691</v>
      </c>
      <c r="R588" s="33" t="s">
        <v>4086</v>
      </c>
    </row>
    <row r="589" spans="1:18" ht="27.6">
      <c r="A589" s="1" t="s">
        <v>533</v>
      </c>
      <c r="B589" s="4">
        <v>38099</v>
      </c>
      <c r="C589" s="1" t="s">
        <v>448</v>
      </c>
      <c r="D589" s="5">
        <v>450000</v>
      </c>
      <c r="E589" s="6">
        <v>20.5</v>
      </c>
      <c r="F589" s="5">
        <v>9225000</v>
      </c>
      <c r="G589" s="5"/>
      <c r="H589" s="6"/>
      <c r="I589" s="5"/>
      <c r="J589" s="1" t="s">
        <v>58</v>
      </c>
      <c r="K589" s="1" t="s">
        <v>35</v>
      </c>
      <c r="L589" s="1"/>
      <c r="M589" s="2" t="s">
        <v>2681</v>
      </c>
      <c r="N589" s="2"/>
      <c r="O589" s="2" t="s">
        <v>2689</v>
      </c>
      <c r="P589" s="31" t="s">
        <v>2690</v>
      </c>
      <c r="Q589" s="32" t="s">
        <v>2691</v>
      </c>
      <c r="R589" s="33" t="s">
        <v>2692</v>
      </c>
    </row>
    <row r="590" spans="1:18" ht="27.6">
      <c r="A590" s="1" t="s">
        <v>534</v>
      </c>
      <c r="B590" s="4">
        <v>38099</v>
      </c>
      <c r="C590" s="1" t="s">
        <v>448</v>
      </c>
      <c r="D590" s="5">
        <v>900000</v>
      </c>
      <c r="E590" s="6">
        <v>20.5</v>
      </c>
      <c r="F590" s="5">
        <v>18450000</v>
      </c>
      <c r="G590" s="5"/>
      <c r="H590" s="6"/>
      <c r="I590" s="5"/>
      <c r="J590" s="1" t="s">
        <v>37</v>
      </c>
      <c r="K590" s="1" t="s">
        <v>35</v>
      </c>
      <c r="L590" s="1"/>
      <c r="M590" s="2" t="s">
        <v>2525</v>
      </c>
      <c r="N590" s="2"/>
      <c r="O590" s="2" t="s">
        <v>2693</v>
      </c>
      <c r="P590" s="31" t="s">
        <v>2694</v>
      </c>
      <c r="Q590" s="32" t="s">
        <v>2695</v>
      </c>
      <c r="R590" s="33" t="s">
        <v>2696</v>
      </c>
    </row>
    <row r="591" spans="1:18" ht="41.4">
      <c r="A591" s="1" t="s">
        <v>535</v>
      </c>
      <c r="B591" s="4">
        <v>38099</v>
      </c>
      <c r="C591" s="1" t="s">
        <v>448</v>
      </c>
      <c r="D591" s="5"/>
      <c r="E591" s="6"/>
      <c r="F591" s="5">
        <v>0</v>
      </c>
      <c r="G591" s="5">
        <v>1300000</v>
      </c>
      <c r="H591" s="6">
        <v>21.2</v>
      </c>
      <c r="I591" s="5">
        <v>27560000</v>
      </c>
      <c r="J591" s="1" t="s">
        <v>2540</v>
      </c>
      <c r="K591" s="1" t="s">
        <v>45</v>
      </c>
      <c r="L591" s="1">
        <v>46</v>
      </c>
      <c r="M591" s="2" t="s">
        <v>2437</v>
      </c>
      <c r="N591" s="2"/>
      <c r="O591" s="2" t="s">
        <v>2697</v>
      </c>
      <c r="P591" s="2" t="s">
        <v>2698</v>
      </c>
      <c r="Q591" s="11" t="s">
        <v>2699</v>
      </c>
      <c r="R591" s="5">
        <v>27560000</v>
      </c>
    </row>
    <row r="592" spans="1:18" ht="41.4">
      <c r="A592" s="1" t="s">
        <v>534</v>
      </c>
      <c r="B592" s="4">
        <v>38100</v>
      </c>
      <c r="C592" s="1" t="s">
        <v>448</v>
      </c>
      <c r="D592" s="5">
        <v>1250000</v>
      </c>
      <c r="E592" s="6">
        <v>20.5</v>
      </c>
      <c r="F592" s="5">
        <v>25625000</v>
      </c>
      <c r="G592" s="5"/>
      <c r="H592" s="6"/>
      <c r="I592" s="5"/>
      <c r="J592" s="1" t="s">
        <v>58</v>
      </c>
      <c r="K592" s="1" t="s">
        <v>35</v>
      </c>
      <c r="L592" s="1"/>
      <c r="M592" s="2" t="s">
        <v>2681</v>
      </c>
      <c r="N592" s="2" t="s">
        <v>2700</v>
      </c>
      <c r="O592" s="2" t="s">
        <v>2701</v>
      </c>
      <c r="P592" s="2" t="s">
        <v>2702</v>
      </c>
      <c r="Q592" s="11" t="s">
        <v>2703</v>
      </c>
      <c r="R592" s="5">
        <v>25625000</v>
      </c>
    </row>
    <row r="593" spans="1:18" ht="41.4">
      <c r="A593" s="1" t="s">
        <v>535</v>
      </c>
      <c r="B593" s="4">
        <v>38100</v>
      </c>
      <c r="C593" s="1" t="s">
        <v>448</v>
      </c>
      <c r="D593" s="5"/>
      <c r="E593" s="6"/>
      <c r="F593" s="5">
        <v>0</v>
      </c>
      <c r="G593" s="5">
        <v>2300000</v>
      </c>
      <c r="H593" s="6">
        <v>21.2</v>
      </c>
      <c r="I593" s="5">
        <v>48760000</v>
      </c>
      <c r="J593" s="1" t="s">
        <v>2704</v>
      </c>
      <c r="K593" s="1" t="s">
        <v>45</v>
      </c>
      <c r="L593" s="1">
        <v>48</v>
      </c>
      <c r="M593" s="2" t="s">
        <v>2437</v>
      </c>
      <c r="N593" s="2"/>
      <c r="O593" s="2" t="s">
        <v>2705</v>
      </c>
      <c r="P593" s="2" t="s">
        <v>2706</v>
      </c>
      <c r="Q593" s="11" t="s">
        <v>2707</v>
      </c>
      <c r="R593" s="5">
        <v>48760000</v>
      </c>
    </row>
    <row r="594" spans="1:18" ht="41.4">
      <c r="A594" s="1" t="s">
        <v>2708</v>
      </c>
      <c r="B594" s="4">
        <v>38103</v>
      </c>
      <c r="C594" s="1" t="s">
        <v>448</v>
      </c>
      <c r="D594" s="5"/>
      <c r="E594" s="6"/>
      <c r="F594" s="5">
        <v>0</v>
      </c>
      <c r="G594" s="5">
        <v>1000000</v>
      </c>
      <c r="H594" s="6">
        <v>21</v>
      </c>
      <c r="I594" s="5">
        <v>21000000</v>
      </c>
      <c r="J594" s="1" t="s">
        <v>38</v>
      </c>
      <c r="K594" s="1" t="s">
        <v>39</v>
      </c>
      <c r="L594" s="1">
        <v>14</v>
      </c>
      <c r="M594" s="2" t="s">
        <v>2433</v>
      </c>
      <c r="N594" s="2"/>
      <c r="O594" s="2" t="s">
        <v>2709</v>
      </c>
      <c r="P594" s="2" t="s">
        <v>2710</v>
      </c>
      <c r="Q594" s="11" t="s">
        <v>2711</v>
      </c>
      <c r="R594" s="5">
        <v>21000000</v>
      </c>
    </row>
    <row r="595" spans="1:18" ht="27.6">
      <c r="A595" s="1" t="s">
        <v>536</v>
      </c>
      <c r="B595" s="4">
        <v>38104</v>
      </c>
      <c r="C595" s="1" t="s">
        <v>448</v>
      </c>
      <c r="D595" s="5">
        <v>600000</v>
      </c>
      <c r="E595" s="6">
        <v>20.2</v>
      </c>
      <c r="F595" s="5">
        <v>12120000</v>
      </c>
      <c r="G595" s="5"/>
      <c r="H595" s="6"/>
      <c r="I595" s="5"/>
      <c r="J595" s="1" t="s">
        <v>32</v>
      </c>
      <c r="K595" s="1" t="s">
        <v>35</v>
      </c>
      <c r="L595" s="1"/>
      <c r="M595" s="2" t="s">
        <v>2448</v>
      </c>
      <c r="N595" s="2" t="s">
        <v>2712</v>
      </c>
      <c r="O595" s="2" t="s">
        <v>2713</v>
      </c>
      <c r="P595" s="31" t="s">
        <v>2714</v>
      </c>
      <c r="Q595" s="32" t="s">
        <v>1533</v>
      </c>
      <c r="R595" s="33">
        <v>29896000</v>
      </c>
    </row>
    <row r="596" spans="1:18" ht="27.6">
      <c r="A596" s="1" t="s">
        <v>536</v>
      </c>
      <c r="B596" s="4">
        <v>38104</v>
      </c>
      <c r="C596" s="1" t="s">
        <v>448</v>
      </c>
      <c r="D596" s="5">
        <v>880000</v>
      </c>
      <c r="E596" s="6">
        <v>20.2</v>
      </c>
      <c r="F596" s="5">
        <v>17776000</v>
      </c>
      <c r="G596" s="5"/>
      <c r="H596" s="6"/>
      <c r="I596" s="5"/>
      <c r="J596" s="1" t="s">
        <v>32</v>
      </c>
      <c r="K596" s="1" t="s">
        <v>35</v>
      </c>
      <c r="L596" s="1"/>
      <c r="M596" s="2" t="s">
        <v>2448</v>
      </c>
      <c r="N596" s="2" t="s">
        <v>2712</v>
      </c>
      <c r="O596" s="2" t="s">
        <v>2713</v>
      </c>
      <c r="P596" s="31" t="s">
        <v>2714</v>
      </c>
      <c r="Q596" s="32" t="s">
        <v>1533</v>
      </c>
      <c r="R596" s="33">
        <v>29896000</v>
      </c>
    </row>
    <row r="597" spans="1:18" ht="41.4">
      <c r="A597" s="1" t="s">
        <v>537</v>
      </c>
      <c r="B597" s="4">
        <v>38104</v>
      </c>
      <c r="C597" s="1" t="s">
        <v>448</v>
      </c>
      <c r="D597" s="5"/>
      <c r="E597" s="6"/>
      <c r="F597" s="5">
        <v>0</v>
      </c>
      <c r="G597" s="5">
        <v>1450000</v>
      </c>
      <c r="H597" s="6">
        <v>21</v>
      </c>
      <c r="I597" s="5">
        <v>30450000</v>
      </c>
      <c r="J597" s="1" t="s">
        <v>38</v>
      </c>
      <c r="K597" s="1" t="s">
        <v>39</v>
      </c>
      <c r="L597" s="1">
        <v>16</v>
      </c>
      <c r="M597" s="2" t="s">
        <v>2433</v>
      </c>
      <c r="N597" s="2"/>
      <c r="O597" s="2" t="s">
        <v>2715</v>
      </c>
      <c r="P597" s="2" t="s">
        <v>2710</v>
      </c>
      <c r="Q597" s="11" t="s">
        <v>2716</v>
      </c>
      <c r="R597" s="5">
        <v>30450000</v>
      </c>
    </row>
    <row r="598" spans="1:18" ht="27.6">
      <c r="A598" s="1" t="s">
        <v>538</v>
      </c>
      <c r="B598" s="4">
        <v>38105</v>
      </c>
      <c r="C598" s="1" t="s">
        <v>448</v>
      </c>
      <c r="D598" s="5"/>
      <c r="E598" s="6"/>
      <c r="F598" s="5">
        <v>0</v>
      </c>
      <c r="G598" s="5">
        <v>65000</v>
      </c>
      <c r="H598" s="6">
        <v>20.8</v>
      </c>
      <c r="I598" s="5">
        <v>1352000</v>
      </c>
      <c r="J598" s="1" t="s">
        <v>2717</v>
      </c>
      <c r="K598" s="1" t="s">
        <v>95</v>
      </c>
      <c r="L598" s="1">
        <v>47</v>
      </c>
      <c r="M598" s="2" t="s">
        <v>2610</v>
      </c>
      <c r="N598" s="2"/>
      <c r="O598" s="2" t="s">
        <v>2718</v>
      </c>
      <c r="P598" s="31" t="s">
        <v>2719</v>
      </c>
      <c r="Q598" s="32" t="s">
        <v>2720</v>
      </c>
      <c r="R598" s="33">
        <v>7696000</v>
      </c>
    </row>
    <row r="599" spans="1:18" ht="27.6">
      <c r="A599" s="1" t="s">
        <v>538</v>
      </c>
      <c r="B599" s="4">
        <v>38105</v>
      </c>
      <c r="C599" s="1" t="s">
        <v>448</v>
      </c>
      <c r="D599" s="5"/>
      <c r="E599" s="6"/>
      <c r="F599" s="5"/>
      <c r="G599" s="5">
        <v>30000</v>
      </c>
      <c r="H599" s="6">
        <v>20.8</v>
      </c>
      <c r="I599" s="5">
        <v>624000</v>
      </c>
      <c r="J599" s="1" t="s">
        <v>2721</v>
      </c>
      <c r="K599" s="1" t="s">
        <v>35</v>
      </c>
      <c r="L599" s="1"/>
      <c r="M599" s="2" t="s">
        <v>2610</v>
      </c>
      <c r="N599" s="2"/>
      <c r="O599" s="2" t="s">
        <v>539</v>
      </c>
      <c r="P599" s="31"/>
      <c r="Q599" s="32"/>
      <c r="R599" s="33"/>
    </row>
    <row r="600" spans="1:18" ht="27.6">
      <c r="A600" s="1" t="s">
        <v>538</v>
      </c>
      <c r="B600" s="4">
        <v>38105</v>
      </c>
      <c r="C600" s="1" t="s">
        <v>448</v>
      </c>
      <c r="D600" s="5"/>
      <c r="E600" s="6"/>
      <c r="F600" s="5"/>
      <c r="G600" s="5">
        <v>40000</v>
      </c>
      <c r="H600" s="6">
        <v>20.8</v>
      </c>
      <c r="I600" s="5">
        <v>832000</v>
      </c>
      <c r="J600" s="1" t="s">
        <v>2657</v>
      </c>
      <c r="K600" s="1" t="s">
        <v>35</v>
      </c>
      <c r="L600" s="1"/>
      <c r="M600" s="2" t="s">
        <v>2610</v>
      </c>
      <c r="N600" s="2"/>
      <c r="O600" s="2" t="s">
        <v>540</v>
      </c>
      <c r="P600" s="31"/>
      <c r="Q600" s="32"/>
      <c r="R600" s="33"/>
    </row>
    <row r="601" spans="1:18" ht="27.6">
      <c r="A601" s="1" t="s">
        <v>538</v>
      </c>
      <c r="B601" s="4">
        <v>38105</v>
      </c>
      <c r="C601" s="1" t="s">
        <v>448</v>
      </c>
      <c r="D601" s="5"/>
      <c r="E601" s="6"/>
      <c r="F601" s="5"/>
      <c r="G601" s="5">
        <v>60000</v>
      </c>
      <c r="H601" s="6">
        <v>20.8</v>
      </c>
      <c r="I601" s="5">
        <v>1248000</v>
      </c>
      <c r="J601" s="1" t="s">
        <v>2721</v>
      </c>
      <c r="K601" s="1" t="s">
        <v>35</v>
      </c>
      <c r="L601" s="1"/>
      <c r="M601" s="2" t="s">
        <v>2610</v>
      </c>
      <c r="N601" s="2"/>
      <c r="O601" s="2" t="s">
        <v>541</v>
      </c>
      <c r="P601" s="31"/>
      <c r="Q601" s="32"/>
      <c r="R601" s="33"/>
    </row>
    <row r="602" spans="1:18" ht="27.6">
      <c r="A602" s="1" t="s">
        <v>538</v>
      </c>
      <c r="B602" s="4">
        <v>38105</v>
      </c>
      <c r="C602" s="1" t="s">
        <v>448</v>
      </c>
      <c r="D602" s="5"/>
      <c r="E602" s="6"/>
      <c r="F602" s="5"/>
      <c r="G602" s="5">
        <v>15000</v>
      </c>
      <c r="H602" s="6">
        <v>20.8</v>
      </c>
      <c r="I602" s="5">
        <v>312000</v>
      </c>
      <c r="J602" s="1" t="s">
        <v>2722</v>
      </c>
      <c r="K602" s="1" t="s">
        <v>35</v>
      </c>
      <c r="L602" s="1"/>
      <c r="M602" s="2" t="s">
        <v>2610</v>
      </c>
      <c r="N602" s="2"/>
      <c r="O602" s="2" t="s">
        <v>542</v>
      </c>
      <c r="P602" s="31"/>
      <c r="Q602" s="32"/>
      <c r="R602" s="33"/>
    </row>
    <row r="603" spans="1:18" ht="27.6">
      <c r="A603" s="1" t="s">
        <v>538</v>
      </c>
      <c r="B603" s="4">
        <v>38105</v>
      </c>
      <c r="C603" s="1" t="s">
        <v>448</v>
      </c>
      <c r="D603" s="5"/>
      <c r="E603" s="6"/>
      <c r="F603" s="5"/>
      <c r="G603" s="5">
        <v>10000</v>
      </c>
      <c r="H603" s="6">
        <v>20.8</v>
      </c>
      <c r="I603" s="5">
        <v>208000</v>
      </c>
      <c r="J603" s="1" t="s">
        <v>2723</v>
      </c>
      <c r="K603" s="1" t="s">
        <v>35</v>
      </c>
      <c r="L603" s="1"/>
      <c r="M603" s="2" t="s">
        <v>2610</v>
      </c>
      <c r="N603" s="2"/>
      <c r="O603" s="2" t="s">
        <v>543</v>
      </c>
      <c r="P603" s="31"/>
      <c r="Q603" s="32"/>
      <c r="R603" s="33"/>
    </row>
    <row r="604" spans="1:18" ht="27.6">
      <c r="A604" s="1" t="s">
        <v>538</v>
      </c>
      <c r="B604" s="4">
        <v>38105</v>
      </c>
      <c r="C604" s="1" t="s">
        <v>448</v>
      </c>
      <c r="D604" s="5"/>
      <c r="E604" s="6"/>
      <c r="F604" s="5"/>
      <c r="G604" s="5">
        <v>65000</v>
      </c>
      <c r="H604" s="6">
        <v>20.8</v>
      </c>
      <c r="I604" s="5">
        <v>1352000</v>
      </c>
      <c r="J604" s="1" t="s">
        <v>2668</v>
      </c>
      <c r="K604" s="1" t="s">
        <v>35</v>
      </c>
      <c r="L604" s="1"/>
      <c r="M604" s="2" t="s">
        <v>2610</v>
      </c>
      <c r="N604" s="2"/>
      <c r="O604" s="2" t="s">
        <v>544</v>
      </c>
      <c r="P604" s="31"/>
      <c r="Q604" s="32"/>
      <c r="R604" s="33"/>
    </row>
    <row r="605" spans="1:18" ht="27.6">
      <c r="A605" s="1" t="s">
        <v>538</v>
      </c>
      <c r="B605" s="4">
        <v>38105</v>
      </c>
      <c r="C605" s="1" t="s">
        <v>448</v>
      </c>
      <c r="D605" s="5"/>
      <c r="E605" s="6"/>
      <c r="F605" s="5"/>
      <c r="G605" s="5">
        <v>50000</v>
      </c>
      <c r="H605" s="6">
        <v>20.8</v>
      </c>
      <c r="I605" s="5">
        <v>1040000</v>
      </c>
      <c r="J605" s="1" t="s">
        <v>2724</v>
      </c>
      <c r="K605" s="1" t="s">
        <v>35</v>
      </c>
      <c r="L605" s="1"/>
      <c r="M605" s="2" t="s">
        <v>2610</v>
      </c>
      <c r="N605" s="2"/>
      <c r="O605" s="2" t="s">
        <v>545</v>
      </c>
      <c r="P605" s="31"/>
      <c r="Q605" s="32"/>
      <c r="R605" s="33"/>
    </row>
    <row r="606" spans="1:18" ht="27.6">
      <c r="A606" s="1" t="s">
        <v>538</v>
      </c>
      <c r="B606" s="4">
        <v>38105</v>
      </c>
      <c r="C606" s="1" t="s">
        <v>448</v>
      </c>
      <c r="D606" s="5"/>
      <c r="E606" s="6"/>
      <c r="F606" s="5"/>
      <c r="G606" s="5">
        <v>10000</v>
      </c>
      <c r="H606" s="6">
        <v>20.8</v>
      </c>
      <c r="I606" s="5">
        <v>208000</v>
      </c>
      <c r="J606" s="1" t="s">
        <v>2725</v>
      </c>
      <c r="K606" s="1" t="s">
        <v>35</v>
      </c>
      <c r="L606" s="1"/>
      <c r="M606" s="2" t="s">
        <v>2610</v>
      </c>
      <c r="N606" s="2"/>
      <c r="O606" s="2" t="s">
        <v>546</v>
      </c>
      <c r="P606" s="31"/>
      <c r="Q606" s="32"/>
      <c r="R606" s="33"/>
    </row>
    <row r="607" spans="1:18" ht="27.6">
      <c r="A607" s="1" t="s">
        <v>538</v>
      </c>
      <c r="B607" s="4">
        <v>38105</v>
      </c>
      <c r="C607" s="1" t="s">
        <v>448</v>
      </c>
      <c r="D607" s="5"/>
      <c r="E607" s="6"/>
      <c r="F607" s="5"/>
      <c r="G607" s="5">
        <v>10000</v>
      </c>
      <c r="H607" s="6">
        <v>20.8</v>
      </c>
      <c r="I607" s="5">
        <v>208000</v>
      </c>
      <c r="J607" s="1" t="s">
        <v>2726</v>
      </c>
      <c r="K607" s="1" t="s">
        <v>35</v>
      </c>
      <c r="L607" s="1"/>
      <c r="M607" s="2" t="s">
        <v>2610</v>
      </c>
      <c r="N607" s="2"/>
      <c r="O607" s="2" t="s">
        <v>547</v>
      </c>
      <c r="P607" s="31"/>
      <c r="Q607" s="32"/>
      <c r="R607" s="33"/>
    </row>
    <row r="608" spans="1:18" ht="27.6">
      <c r="A608" s="1" t="s">
        <v>538</v>
      </c>
      <c r="B608" s="4">
        <v>38105</v>
      </c>
      <c r="C608" s="1" t="s">
        <v>448</v>
      </c>
      <c r="D608" s="5"/>
      <c r="E608" s="6"/>
      <c r="F608" s="5"/>
      <c r="G608" s="5">
        <v>10000</v>
      </c>
      <c r="H608" s="6">
        <v>20.8</v>
      </c>
      <c r="I608" s="5">
        <v>208000</v>
      </c>
      <c r="J608" s="1" t="s">
        <v>2668</v>
      </c>
      <c r="K608" s="1" t="s">
        <v>35</v>
      </c>
      <c r="L608" s="1"/>
      <c r="M608" s="2" t="s">
        <v>2610</v>
      </c>
      <c r="N608" s="2"/>
      <c r="O608" s="2" t="s">
        <v>548</v>
      </c>
      <c r="P608" s="31"/>
      <c r="Q608" s="32"/>
      <c r="R608" s="33"/>
    </row>
    <row r="609" spans="1:18" ht="27.6">
      <c r="A609" s="1" t="s">
        <v>538</v>
      </c>
      <c r="B609" s="4">
        <v>38105</v>
      </c>
      <c r="C609" s="1" t="s">
        <v>448</v>
      </c>
      <c r="D609" s="5"/>
      <c r="E609" s="6"/>
      <c r="F609" s="5">
        <v>0</v>
      </c>
      <c r="G609" s="5">
        <v>5000</v>
      </c>
      <c r="H609" s="6">
        <v>20.8</v>
      </c>
      <c r="I609" s="5">
        <v>104000</v>
      </c>
      <c r="J609" s="1" t="s">
        <v>337</v>
      </c>
      <c r="K609" s="1" t="s">
        <v>95</v>
      </c>
      <c r="L609" s="1">
        <v>46</v>
      </c>
      <c r="M609" s="2" t="s">
        <v>2610</v>
      </c>
      <c r="N609" s="2"/>
      <c r="O609" s="2" t="s">
        <v>549</v>
      </c>
      <c r="P609" s="31"/>
      <c r="Q609" s="32"/>
      <c r="R609" s="33"/>
    </row>
    <row r="610" spans="1:18" ht="41.4">
      <c r="A610" s="1" t="s">
        <v>550</v>
      </c>
      <c r="B610" s="4">
        <v>38106</v>
      </c>
      <c r="C610" s="1" t="s">
        <v>448</v>
      </c>
      <c r="D610" s="5">
        <v>595000</v>
      </c>
      <c r="E610" s="6">
        <v>20.059999999999999</v>
      </c>
      <c r="F610" s="5">
        <v>11938450</v>
      </c>
      <c r="G610" s="5"/>
      <c r="H610" s="6"/>
      <c r="I610" s="5"/>
      <c r="J610" s="1" t="s">
        <v>2727</v>
      </c>
      <c r="K610" s="1" t="s">
        <v>35</v>
      </c>
      <c r="L610" s="1"/>
      <c r="M610" s="2" t="s">
        <v>2610</v>
      </c>
      <c r="N610" s="2" t="s">
        <v>2728</v>
      </c>
      <c r="O610" s="2" t="s">
        <v>2729</v>
      </c>
      <c r="P610" s="2"/>
      <c r="Q610" s="11"/>
      <c r="R610" s="5"/>
    </row>
    <row r="611" spans="1:18" ht="41.4">
      <c r="A611" s="1" t="s">
        <v>551</v>
      </c>
      <c r="B611" s="4">
        <v>38110</v>
      </c>
      <c r="C611" s="1" t="s">
        <v>448</v>
      </c>
      <c r="D611" s="5"/>
      <c r="E611" s="6"/>
      <c r="F611" s="5">
        <v>0</v>
      </c>
      <c r="G611" s="5">
        <v>100000</v>
      </c>
      <c r="H611" s="6">
        <v>20.6</v>
      </c>
      <c r="I611" s="5">
        <v>2060000</v>
      </c>
      <c r="J611" s="1" t="s">
        <v>2730</v>
      </c>
      <c r="K611" s="1" t="s">
        <v>45</v>
      </c>
      <c r="L611" s="1">
        <v>50</v>
      </c>
      <c r="M611" s="2" t="s">
        <v>2437</v>
      </c>
      <c r="N611" s="2"/>
      <c r="O611" s="2" t="s">
        <v>2731</v>
      </c>
      <c r="P611" s="2" t="s">
        <v>2732</v>
      </c>
      <c r="Q611" s="11" t="s">
        <v>2733</v>
      </c>
      <c r="R611" s="5">
        <v>2060000</v>
      </c>
    </row>
    <row r="612" spans="1:18" ht="27.6">
      <c r="A612" s="1" t="s">
        <v>552</v>
      </c>
      <c r="B612" s="4">
        <v>38112</v>
      </c>
      <c r="C612" s="1" t="s">
        <v>448</v>
      </c>
      <c r="D612" s="5">
        <v>1580000</v>
      </c>
      <c r="E612" s="6">
        <v>18.2</v>
      </c>
      <c r="F612" s="5">
        <v>28756000</v>
      </c>
      <c r="G612" s="5"/>
      <c r="H612" s="6"/>
      <c r="I612" s="5"/>
      <c r="J612" s="1" t="s">
        <v>58</v>
      </c>
      <c r="K612" s="1" t="s">
        <v>35</v>
      </c>
      <c r="L612" s="1"/>
      <c r="M612" s="2" t="s">
        <v>2681</v>
      </c>
      <c r="N612" s="2" t="s">
        <v>2734</v>
      </c>
      <c r="O612" s="2" t="s">
        <v>2735</v>
      </c>
      <c r="P612" s="2" t="s">
        <v>2736</v>
      </c>
      <c r="Q612" s="11" t="s">
        <v>2737</v>
      </c>
      <c r="R612" s="5">
        <v>28756000</v>
      </c>
    </row>
    <row r="613" spans="1:18" ht="41.4">
      <c r="A613" s="1" t="s">
        <v>553</v>
      </c>
      <c r="B613" s="4">
        <v>38112</v>
      </c>
      <c r="C613" s="1" t="s">
        <v>448</v>
      </c>
      <c r="D613" s="5"/>
      <c r="E613" s="6"/>
      <c r="F613" s="5">
        <v>0</v>
      </c>
      <c r="G613" s="5">
        <v>500000</v>
      </c>
      <c r="H613" s="6">
        <v>20.6</v>
      </c>
      <c r="I613" s="5">
        <v>10300000</v>
      </c>
      <c r="J613" s="1" t="s">
        <v>38</v>
      </c>
      <c r="K613" s="1" t="s">
        <v>39</v>
      </c>
      <c r="L613" s="1">
        <v>18</v>
      </c>
      <c r="M613" s="2" t="s">
        <v>2433</v>
      </c>
      <c r="N613" s="2"/>
      <c r="O613" s="2" t="s">
        <v>2738</v>
      </c>
      <c r="P613" s="2" t="s">
        <v>2739</v>
      </c>
      <c r="Q613" s="11" t="s">
        <v>2740</v>
      </c>
      <c r="R613" s="5">
        <v>10300000</v>
      </c>
    </row>
    <row r="614" spans="1:18" ht="27.6">
      <c r="A614" s="1" t="s">
        <v>554</v>
      </c>
      <c r="B614" s="4">
        <v>38112</v>
      </c>
      <c r="C614" s="1" t="s">
        <v>448</v>
      </c>
      <c r="D614" s="5">
        <v>1500000</v>
      </c>
      <c r="E614" s="6">
        <v>17.2</v>
      </c>
      <c r="F614" s="5">
        <v>25800000</v>
      </c>
      <c r="G614" s="5"/>
      <c r="H614" s="6"/>
      <c r="I614" s="5"/>
      <c r="J614" s="1" t="s">
        <v>37</v>
      </c>
      <c r="K614" s="1" t="s">
        <v>35</v>
      </c>
      <c r="L614" s="1"/>
      <c r="M614" s="2" t="s">
        <v>2525</v>
      </c>
      <c r="N614" s="2" t="s">
        <v>2741</v>
      </c>
      <c r="O614" s="2" t="s">
        <v>2742</v>
      </c>
      <c r="P614" s="2" t="s">
        <v>2743</v>
      </c>
      <c r="Q614" s="11" t="s">
        <v>2609</v>
      </c>
      <c r="R614" s="5">
        <v>25800000</v>
      </c>
    </row>
    <row r="615" spans="1:18" ht="41.4">
      <c r="A615" s="1" t="s">
        <v>2744</v>
      </c>
      <c r="B615" s="4">
        <v>38114</v>
      </c>
      <c r="C615" s="1" t="s">
        <v>448</v>
      </c>
      <c r="D615" s="5"/>
      <c r="E615" s="6"/>
      <c r="F615" s="5">
        <v>0</v>
      </c>
      <c r="G615" s="5">
        <v>1500000</v>
      </c>
      <c r="H615" s="6">
        <v>19.8</v>
      </c>
      <c r="I615" s="5">
        <v>29700000</v>
      </c>
      <c r="J615" s="1" t="s">
        <v>38</v>
      </c>
      <c r="K615" s="1" t="s">
        <v>39</v>
      </c>
      <c r="L615" s="1">
        <v>19</v>
      </c>
      <c r="M615" s="2" t="s">
        <v>2433</v>
      </c>
      <c r="N615" s="2"/>
      <c r="O615" s="2" t="s">
        <v>2745</v>
      </c>
      <c r="P615" s="2" t="s">
        <v>2746</v>
      </c>
      <c r="Q615" s="11" t="s">
        <v>2747</v>
      </c>
      <c r="R615" s="5">
        <v>29700000</v>
      </c>
    </row>
    <row r="616" spans="1:18" ht="27.6">
      <c r="A616" s="1" t="s">
        <v>555</v>
      </c>
      <c r="B616" s="4">
        <v>38118</v>
      </c>
      <c r="C616" s="1" t="s">
        <v>448</v>
      </c>
      <c r="D616" s="5"/>
      <c r="E616" s="6"/>
      <c r="F616" s="5">
        <v>0</v>
      </c>
      <c r="G616" s="5">
        <v>1000000</v>
      </c>
      <c r="H616" s="6">
        <v>19.2</v>
      </c>
      <c r="I616" s="5">
        <v>19200000</v>
      </c>
      <c r="J616" s="1" t="s">
        <v>38</v>
      </c>
      <c r="K616" s="1" t="s">
        <v>39</v>
      </c>
      <c r="L616" s="1">
        <v>20</v>
      </c>
      <c r="M616" s="2" t="s">
        <v>2433</v>
      </c>
      <c r="N616" s="2"/>
      <c r="O616" s="2" t="s">
        <v>2748</v>
      </c>
      <c r="P616" s="2" t="s">
        <v>2749</v>
      </c>
      <c r="Q616" s="11" t="s">
        <v>2750</v>
      </c>
      <c r="R616" s="5">
        <v>19200000</v>
      </c>
    </row>
    <row r="617" spans="1:18" ht="27.6">
      <c r="A617" s="1" t="s">
        <v>2751</v>
      </c>
      <c r="B617" s="4">
        <v>38119</v>
      </c>
      <c r="C617" s="1" t="s">
        <v>448</v>
      </c>
      <c r="D617" s="5">
        <v>1800000</v>
      </c>
      <c r="E617" s="6">
        <v>16</v>
      </c>
      <c r="F617" s="5">
        <v>28800000</v>
      </c>
      <c r="G617" s="5"/>
      <c r="H617" s="6"/>
      <c r="I617" s="5">
        <v>0</v>
      </c>
      <c r="J617" s="1" t="s">
        <v>37</v>
      </c>
      <c r="K617" s="1" t="s">
        <v>33</v>
      </c>
      <c r="L617" s="1">
        <v>113</v>
      </c>
      <c r="M617" s="2" t="s">
        <v>2519</v>
      </c>
      <c r="N617" s="2" t="s">
        <v>2752</v>
      </c>
      <c r="O617" s="2" t="s">
        <v>2753</v>
      </c>
      <c r="P617" s="2" t="s">
        <v>2754</v>
      </c>
      <c r="Q617" s="11" t="s">
        <v>1150</v>
      </c>
      <c r="R617" s="5">
        <v>28800000</v>
      </c>
    </row>
    <row r="618" spans="1:18" ht="41.4">
      <c r="A618" s="1" t="s">
        <v>556</v>
      </c>
      <c r="B618" s="4">
        <v>38119</v>
      </c>
      <c r="C618" s="1" t="s">
        <v>448</v>
      </c>
      <c r="D618" s="5"/>
      <c r="E618" s="6"/>
      <c r="F618" s="5">
        <v>0</v>
      </c>
      <c r="G618" s="5">
        <v>1500000</v>
      </c>
      <c r="H618" s="6">
        <v>19.2</v>
      </c>
      <c r="I618" s="5">
        <v>28800000</v>
      </c>
      <c r="J618" s="1" t="s">
        <v>1341</v>
      </c>
      <c r="K618" s="1" t="s">
        <v>45</v>
      </c>
      <c r="L618" s="1">
        <v>55</v>
      </c>
      <c r="M618" s="2" t="s">
        <v>2437</v>
      </c>
      <c r="N618" s="2"/>
      <c r="O618" s="2" t="s">
        <v>2755</v>
      </c>
      <c r="P618" s="2" t="s">
        <v>2756</v>
      </c>
      <c r="Q618" s="11" t="s">
        <v>2757</v>
      </c>
      <c r="R618" s="5">
        <v>28800000</v>
      </c>
    </row>
    <row r="619" spans="1:18" ht="27.6">
      <c r="A619" s="1" t="s">
        <v>557</v>
      </c>
      <c r="B619" s="4">
        <v>38120</v>
      </c>
      <c r="C619" s="1" t="s">
        <v>448</v>
      </c>
      <c r="D619" s="5">
        <v>500000</v>
      </c>
      <c r="E619" s="6">
        <v>16.8</v>
      </c>
      <c r="F619" s="5">
        <v>8400000</v>
      </c>
      <c r="G619" s="5"/>
      <c r="H619" s="6"/>
      <c r="I619" s="5"/>
      <c r="J619" s="1" t="s">
        <v>60</v>
      </c>
      <c r="K619" s="1" t="s">
        <v>35</v>
      </c>
      <c r="L619" s="1"/>
      <c r="M619" s="2" t="s">
        <v>2437</v>
      </c>
      <c r="N619" s="2" t="s">
        <v>2758</v>
      </c>
      <c r="O619" s="2" t="s">
        <v>2759</v>
      </c>
      <c r="P619" s="2" t="s">
        <v>558</v>
      </c>
      <c r="Q619" s="11" t="s">
        <v>2760</v>
      </c>
      <c r="R619" s="5">
        <v>8400000</v>
      </c>
    </row>
    <row r="620" spans="1:18" ht="41.4">
      <c r="A620" s="1" t="s">
        <v>559</v>
      </c>
      <c r="B620" s="4">
        <v>38124</v>
      </c>
      <c r="C620" s="1" t="s">
        <v>448</v>
      </c>
      <c r="D620" s="5"/>
      <c r="E620" s="6"/>
      <c r="F620" s="5">
        <v>0</v>
      </c>
      <c r="G620" s="5">
        <v>1500000</v>
      </c>
      <c r="H620" s="6">
        <v>18</v>
      </c>
      <c r="I620" s="5">
        <v>27000000</v>
      </c>
      <c r="J620" s="1" t="s">
        <v>38</v>
      </c>
      <c r="K620" s="1" t="s">
        <v>39</v>
      </c>
      <c r="L620" s="1">
        <v>22</v>
      </c>
      <c r="M620" s="2" t="s">
        <v>2433</v>
      </c>
      <c r="N620" s="2"/>
      <c r="O620" s="2" t="s">
        <v>2761</v>
      </c>
      <c r="P620" s="2" t="s">
        <v>2762</v>
      </c>
      <c r="Q620" s="11" t="s">
        <v>2763</v>
      </c>
      <c r="R620" s="5">
        <v>27000000</v>
      </c>
    </row>
    <row r="621" spans="1:18" ht="27.6">
      <c r="A621" s="1" t="s">
        <v>559</v>
      </c>
      <c r="B621" s="4">
        <v>38124</v>
      </c>
      <c r="C621" s="1" t="s">
        <v>448</v>
      </c>
      <c r="D621" s="5"/>
      <c r="E621" s="6"/>
      <c r="F621" s="5"/>
      <c r="G621" s="5">
        <v>10000</v>
      </c>
      <c r="H621" s="6">
        <v>18</v>
      </c>
      <c r="I621" s="5">
        <v>180000</v>
      </c>
      <c r="J621" s="1" t="s">
        <v>2764</v>
      </c>
      <c r="K621" s="1" t="s">
        <v>35</v>
      </c>
      <c r="L621" s="1"/>
      <c r="M621" s="2" t="s">
        <v>2433</v>
      </c>
      <c r="N621" s="2"/>
      <c r="O621" s="2" t="s">
        <v>2765</v>
      </c>
      <c r="P621" s="31" t="s">
        <v>2766</v>
      </c>
      <c r="Q621" s="32" t="s">
        <v>2767</v>
      </c>
      <c r="R621" s="33">
        <v>1800000</v>
      </c>
    </row>
    <row r="622" spans="1:18" ht="27.6">
      <c r="A622" s="1" t="s">
        <v>559</v>
      </c>
      <c r="B622" s="4">
        <v>38124</v>
      </c>
      <c r="C622" s="1" t="s">
        <v>448</v>
      </c>
      <c r="D622" s="5"/>
      <c r="E622" s="6"/>
      <c r="F622" s="5"/>
      <c r="G622" s="5">
        <v>90000</v>
      </c>
      <c r="H622" s="6">
        <v>18</v>
      </c>
      <c r="I622" s="5">
        <v>1620000</v>
      </c>
      <c r="J622" s="1" t="s">
        <v>2768</v>
      </c>
      <c r="K622" s="1" t="s">
        <v>35</v>
      </c>
      <c r="L622" s="1"/>
      <c r="M622" s="2" t="s">
        <v>2433</v>
      </c>
      <c r="N622" s="2"/>
      <c r="O622" s="2" t="s">
        <v>2765</v>
      </c>
      <c r="P622" s="31" t="s">
        <v>2766</v>
      </c>
      <c r="Q622" s="32" t="s">
        <v>2767</v>
      </c>
      <c r="R622" s="33">
        <v>1800000</v>
      </c>
    </row>
    <row r="623" spans="1:18" ht="41.4">
      <c r="A623" s="1" t="s">
        <v>560</v>
      </c>
      <c r="B623" s="4">
        <v>38125</v>
      </c>
      <c r="C623" s="1" t="s">
        <v>448</v>
      </c>
      <c r="D623" s="5"/>
      <c r="E623" s="6"/>
      <c r="F623" s="5">
        <v>0</v>
      </c>
      <c r="G623" s="5">
        <v>1030000</v>
      </c>
      <c r="H623" s="6">
        <v>17.899999999999999</v>
      </c>
      <c r="I623" s="5">
        <v>18437000</v>
      </c>
      <c r="J623" s="1" t="s">
        <v>2769</v>
      </c>
      <c r="K623" s="1" t="s">
        <v>45</v>
      </c>
      <c r="L623" s="1">
        <v>60</v>
      </c>
      <c r="M623" s="2" t="s">
        <v>2437</v>
      </c>
      <c r="N623" s="2"/>
      <c r="O623" s="2" t="s">
        <v>2770</v>
      </c>
      <c r="P623" s="2" t="s">
        <v>2771</v>
      </c>
      <c r="Q623" s="11" t="s">
        <v>2772</v>
      </c>
      <c r="R623" s="5">
        <v>18437000</v>
      </c>
    </row>
    <row r="624" spans="1:18" ht="55.2">
      <c r="A624" s="1" t="s">
        <v>561</v>
      </c>
      <c r="B624" s="4">
        <v>38126</v>
      </c>
      <c r="C624" s="1" t="s">
        <v>448</v>
      </c>
      <c r="D624" s="5"/>
      <c r="E624" s="6"/>
      <c r="F624" s="5">
        <v>0</v>
      </c>
      <c r="G624" s="5">
        <v>760000</v>
      </c>
      <c r="H624" s="6">
        <v>17.899999999999999</v>
      </c>
      <c r="I624" s="5">
        <v>13603999.999999998</v>
      </c>
      <c r="J624" s="1" t="s">
        <v>1720</v>
      </c>
      <c r="K624" s="1" t="s">
        <v>45</v>
      </c>
      <c r="L624" s="1">
        <v>62</v>
      </c>
      <c r="M624" s="2" t="s">
        <v>2437</v>
      </c>
      <c r="N624" s="2"/>
      <c r="O624" s="2" t="s">
        <v>2773</v>
      </c>
      <c r="P624" s="2" t="s">
        <v>2774</v>
      </c>
      <c r="Q624" s="11" t="s">
        <v>2775</v>
      </c>
      <c r="R624" s="5">
        <v>13604000</v>
      </c>
    </row>
    <row r="625" spans="1:18" ht="27.6">
      <c r="A625" s="1" t="s">
        <v>562</v>
      </c>
      <c r="B625" s="4">
        <v>38132</v>
      </c>
      <c r="C625" s="1" t="s">
        <v>448</v>
      </c>
      <c r="D625" s="5">
        <v>1800000</v>
      </c>
      <c r="E625" s="6">
        <v>16</v>
      </c>
      <c r="F625" s="5">
        <v>28800000</v>
      </c>
      <c r="G625" s="5"/>
      <c r="H625" s="6"/>
      <c r="I625" s="5"/>
      <c r="J625" s="1" t="s">
        <v>50</v>
      </c>
      <c r="K625" s="1" t="s">
        <v>35</v>
      </c>
      <c r="L625" s="1"/>
      <c r="M625" s="2" t="s">
        <v>2443</v>
      </c>
      <c r="N625" s="2" t="s">
        <v>2776</v>
      </c>
      <c r="O625" s="2" t="s">
        <v>2777</v>
      </c>
      <c r="P625" s="2" t="s">
        <v>2778</v>
      </c>
      <c r="Q625" s="11" t="s">
        <v>1544</v>
      </c>
      <c r="R625" s="5">
        <v>28800000</v>
      </c>
    </row>
    <row r="626" spans="1:18" ht="27.6">
      <c r="A626" s="1" t="s">
        <v>563</v>
      </c>
      <c r="B626" s="4">
        <v>38133</v>
      </c>
      <c r="C626" s="1" t="s">
        <v>448</v>
      </c>
      <c r="D626" s="5">
        <v>200000</v>
      </c>
      <c r="E626" s="6">
        <v>16.5</v>
      </c>
      <c r="F626" s="5">
        <v>3300000</v>
      </c>
      <c r="G626" s="5"/>
      <c r="H626" s="6"/>
      <c r="I626" s="5"/>
      <c r="J626" s="1" t="s">
        <v>2779</v>
      </c>
      <c r="K626" s="1" t="s">
        <v>35</v>
      </c>
      <c r="L626" s="1"/>
      <c r="M626" s="2" t="s">
        <v>2443</v>
      </c>
      <c r="N626" s="2" t="s">
        <v>2780</v>
      </c>
      <c r="O626" s="2" t="s">
        <v>2781</v>
      </c>
      <c r="P626" s="2" t="s">
        <v>2782</v>
      </c>
      <c r="Q626" s="11" t="s">
        <v>2783</v>
      </c>
      <c r="R626" s="5">
        <v>3300000</v>
      </c>
    </row>
    <row r="627" spans="1:18" ht="55.2">
      <c r="A627" s="1" t="s">
        <v>563</v>
      </c>
      <c r="B627" s="4">
        <v>38133</v>
      </c>
      <c r="C627" s="1" t="s">
        <v>448</v>
      </c>
      <c r="D627" s="5">
        <v>800000</v>
      </c>
      <c r="E627" s="6">
        <v>16.2</v>
      </c>
      <c r="F627" s="5">
        <v>12960000</v>
      </c>
      <c r="G627" s="5"/>
      <c r="H627" s="6"/>
      <c r="I627" s="5"/>
      <c r="J627" s="1" t="s">
        <v>2510</v>
      </c>
      <c r="K627" s="1" t="s">
        <v>35</v>
      </c>
      <c r="L627" s="1"/>
      <c r="M627" s="2" t="s">
        <v>2443</v>
      </c>
      <c r="N627" s="2" t="s">
        <v>564</v>
      </c>
      <c r="O627" s="2" t="s">
        <v>2781</v>
      </c>
      <c r="P627" s="2" t="s">
        <v>2784</v>
      </c>
      <c r="Q627" s="11" t="s">
        <v>2785</v>
      </c>
      <c r="R627" s="5">
        <v>12960000</v>
      </c>
    </row>
    <row r="628" spans="1:18" ht="27.6">
      <c r="A628" s="1" t="s">
        <v>565</v>
      </c>
      <c r="B628" s="4">
        <v>38138</v>
      </c>
      <c r="C628" s="1" t="s">
        <v>448</v>
      </c>
      <c r="D628" s="5"/>
      <c r="E628" s="6"/>
      <c r="F628" s="5"/>
      <c r="G628" s="5">
        <v>600000</v>
      </c>
      <c r="H628" s="6">
        <v>16.5</v>
      </c>
      <c r="I628" s="5">
        <v>9900000</v>
      </c>
      <c r="J628" s="1" t="s">
        <v>2786</v>
      </c>
      <c r="K628" s="1" t="s">
        <v>35</v>
      </c>
      <c r="L628" s="1"/>
      <c r="M628" s="2" t="s">
        <v>2443</v>
      </c>
      <c r="N628" s="2"/>
      <c r="O628" s="2" t="s">
        <v>2787</v>
      </c>
      <c r="P628" s="31" t="s">
        <v>2788</v>
      </c>
      <c r="Q628" s="32" t="s">
        <v>2789</v>
      </c>
      <c r="R628" s="33">
        <v>29700000</v>
      </c>
    </row>
    <row r="629" spans="1:18" ht="27.6">
      <c r="A629" s="1" t="s">
        <v>565</v>
      </c>
      <c r="B629" s="4">
        <v>38138</v>
      </c>
      <c r="C629" s="1" t="s">
        <v>448</v>
      </c>
      <c r="D629" s="5"/>
      <c r="E629" s="6"/>
      <c r="F629" s="5"/>
      <c r="G629" s="5">
        <v>600000</v>
      </c>
      <c r="H629" s="6">
        <v>16.5</v>
      </c>
      <c r="I629" s="5">
        <v>9900000</v>
      </c>
      <c r="J629" s="1" t="s">
        <v>2790</v>
      </c>
      <c r="K629" s="1" t="s">
        <v>35</v>
      </c>
      <c r="L629" s="1"/>
      <c r="M629" s="2" t="s">
        <v>2443</v>
      </c>
      <c r="N629" s="2"/>
      <c r="O629" s="2" t="s">
        <v>2787</v>
      </c>
      <c r="P629" s="31" t="s">
        <v>2788</v>
      </c>
      <c r="Q629" s="32" t="s">
        <v>2789</v>
      </c>
      <c r="R629" s="33">
        <v>29700000</v>
      </c>
    </row>
    <row r="630" spans="1:18" ht="27.6">
      <c r="A630" s="1" t="s">
        <v>565</v>
      </c>
      <c r="B630" s="4">
        <v>38138</v>
      </c>
      <c r="C630" s="1" t="s">
        <v>448</v>
      </c>
      <c r="D630" s="5"/>
      <c r="E630" s="6"/>
      <c r="F630" s="5"/>
      <c r="G630" s="5">
        <v>600000</v>
      </c>
      <c r="H630" s="6">
        <v>16.5</v>
      </c>
      <c r="I630" s="5">
        <v>9900000</v>
      </c>
      <c r="J630" s="1" t="s">
        <v>2791</v>
      </c>
      <c r="K630" s="1" t="s">
        <v>35</v>
      </c>
      <c r="L630" s="1"/>
      <c r="M630" s="2" t="s">
        <v>2443</v>
      </c>
      <c r="N630" s="2"/>
      <c r="O630" s="2" t="s">
        <v>566</v>
      </c>
      <c r="P630" s="31" t="s">
        <v>2788</v>
      </c>
      <c r="Q630" s="32" t="s">
        <v>2789</v>
      </c>
      <c r="R630" s="33">
        <v>29700000</v>
      </c>
    </row>
    <row r="631" spans="1:18" ht="55.2">
      <c r="A631" s="1" t="s">
        <v>567</v>
      </c>
      <c r="B631" s="4">
        <v>38139</v>
      </c>
      <c r="C631" s="1" t="s">
        <v>448</v>
      </c>
      <c r="D631" s="5"/>
      <c r="E631" s="6"/>
      <c r="F631" s="5">
        <v>0</v>
      </c>
      <c r="G631" s="5">
        <v>80000</v>
      </c>
      <c r="H631" s="6">
        <v>16.5</v>
      </c>
      <c r="I631" s="5">
        <v>1320000</v>
      </c>
      <c r="J631" s="1" t="s">
        <v>2514</v>
      </c>
      <c r="K631" s="1" t="s">
        <v>45</v>
      </c>
      <c r="L631" s="1">
        <v>67</v>
      </c>
      <c r="M631" s="2" t="s">
        <v>2437</v>
      </c>
      <c r="N631" s="2"/>
      <c r="O631" s="2" t="s">
        <v>2792</v>
      </c>
      <c r="P631" s="2" t="s">
        <v>2793</v>
      </c>
      <c r="Q631" s="11" t="s">
        <v>2794</v>
      </c>
      <c r="R631" s="5">
        <v>1320000</v>
      </c>
    </row>
    <row r="632" spans="1:18" ht="41.4">
      <c r="A632" s="1" t="s">
        <v>568</v>
      </c>
      <c r="B632" s="4">
        <v>38140</v>
      </c>
      <c r="C632" s="1" t="s">
        <v>448</v>
      </c>
      <c r="D632" s="5"/>
      <c r="E632" s="6"/>
      <c r="F632" s="5">
        <v>0</v>
      </c>
      <c r="G632" s="5">
        <v>920000</v>
      </c>
      <c r="H632" s="6">
        <v>16.5</v>
      </c>
      <c r="I632" s="5">
        <v>15180000</v>
      </c>
      <c r="J632" s="1" t="s">
        <v>2795</v>
      </c>
      <c r="K632" s="1" t="s">
        <v>59</v>
      </c>
      <c r="L632" s="1">
        <v>13</v>
      </c>
      <c r="M632" s="2" t="s">
        <v>2796</v>
      </c>
      <c r="N632" s="2"/>
      <c r="O632" s="2" t="s">
        <v>2797</v>
      </c>
      <c r="P632" s="2" t="s">
        <v>2798</v>
      </c>
      <c r="Q632" s="11" t="s">
        <v>2799</v>
      </c>
      <c r="R632" s="5" t="s">
        <v>4087</v>
      </c>
    </row>
    <row r="633" spans="1:18" ht="27.6">
      <c r="A633" s="1" t="s">
        <v>569</v>
      </c>
      <c r="B633" s="4">
        <v>38146</v>
      </c>
      <c r="C633" s="1" t="s">
        <v>448</v>
      </c>
      <c r="D633" s="5">
        <v>1500000</v>
      </c>
      <c r="E633" s="6">
        <v>15</v>
      </c>
      <c r="F633" s="5">
        <v>22500000</v>
      </c>
      <c r="G633" s="5"/>
      <c r="H633" s="6"/>
      <c r="I633" s="5"/>
      <c r="J633" s="1" t="s">
        <v>2800</v>
      </c>
      <c r="K633" s="1" t="s">
        <v>35</v>
      </c>
      <c r="L633" s="1"/>
      <c r="M633" s="2" t="s">
        <v>2796</v>
      </c>
      <c r="N633" s="2" t="s">
        <v>2801</v>
      </c>
      <c r="O633" s="2" t="s">
        <v>2802</v>
      </c>
      <c r="P633" s="2" t="s">
        <v>2803</v>
      </c>
      <c r="Q633" s="11" t="s">
        <v>2216</v>
      </c>
      <c r="R633" s="5">
        <v>22500000</v>
      </c>
    </row>
    <row r="634" spans="1:18" ht="41.4">
      <c r="A634" s="1" t="s">
        <v>570</v>
      </c>
      <c r="B634" s="4">
        <v>38153</v>
      </c>
      <c r="C634" s="1" t="s">
        <v>448</v>
      </c>
      <c r="D634" s="5"/>
      <c r="E634" s="6"/>
      <c r="F634" s="5">
        <v>0</v>
      </c>
      <c r="G634" s="5">
        <v>1500000</v>
      </c>
      <c r="H634" s="6">
        <v>15.6</v>
      </c>
      <c r="I634" s="5">
        <v>23400000</v>
      </c>
      <c r="J634" s="1" t="s">
        <v>2804</v>
      </c>
      <c r="K634" s="1" t="s">
        <v>45</v>
      </c>
      <c r="L634" s="1">
        <v>75</v>
      </c>
      <c r="M634" s="2" t="s">
        <v>2437</v>
      </c>
      <c r="N634" s="2"/>
      <c r="O634" s="2" t="s">
        <v>2805</v>
      </c>
      <c r="P634" s="2" t="s">
        <v>2806</v>
      </c>
      <c r="Q634" s="11" t="s">
        <v>2807</v>
      </c>
      <c r="R634" s="5">
        <v>23400000</v>
      </c>
    </row>
    <row r="635" spans="1:18" ht="27.6">
      <c r="A635" s="1" t="s">
        <v>571</v>
      </c>
      <c r="B635" s="4">
        <v>38159</v>
      </c>
      <c r="C635" s="1" t="s">
        <v>448</v>
      </c>
      <c r="D635" s="5">
        <v>700000</v>
      </c>
      <c r="E635" s="6">
        <v>15</v>
      </c>
      <c r="F635" s="5">
        <v>10500000</v>
      </c>
      <c r="G635" s="5"/>
      <c r="H635" s="6"/>
      <c r="I635" s="5"/>
      <c r="J635" s="1" t="s">
        <v>50</v>
      </c>
      <c r="K635" s="1" t="s">
        <v>35</v>
      </c>
      <c r="L635" s="1"/>
      <c r="M635" s="2" t="s">
        <v>2443</v>
      </c>
      <c r="N635" s="2" t="s">
        <v>2808</v>
      </c>
      <c r="O635" s="2" t="s">
        <v>2809</v>
      </c>
      <c r="P635" s="2" t="s">
        <v>2810</v>
      </c>
      <c r="Q635" s="11" t="s">
        <v>1544</v>
      </c>
      <c r="R635" s="5">
        <v>10500000</v>
      </c>
    </row>
    <row r="636" spans="1:18" ht="27.6">
      <c r="A636" s="1" t="s">
        <v>572</v>
      </c>
      <c r="B636" s="4">
        <v>38162</v>
      </c>
      <c r="C636" s="1" t="s">
        <v>448</v>
      </c>
      <c r="D636" s="5">
        <v>1700000</v>
      </c>
      <c r="E636" s="6">
        <v>16.8</v>
      </c>
      <c r="F636" s="5">
        <v>28560000</v>
      </c>
      <c r="G636" s="5"/>
      <c r="H636" s="6"/>
      <c r="I636" s="5"/>
      <c r="J636" s="1" t="s">
        <v>2492</v>
      </c>
      <c r="K636" s="1" t="s">
        <v>35</v>
      </c>
      <c r="L636" s="1"/>
      <c r="M636" s="2" t="s">
        <v>2443</v>
      </c>
      <c r="N636" s="2" t="s">
        <v>2811</v>
      </c>
      <c r="O636" s="2" t="s">
        <v>2812</v>
      </c>
      <c r="P636" s="2" t="s">
        <v>573</v>
      </c>
      <c r="Q636" s="11" t="s">
        <v>2785</v>
      </c>
      <c r="R636" s="5">
        <v>28560000</v>
      </c>
    </row>
    <row r="637" spans="1:18" ht="55.2">
      <c r="A637" s="1" t="s">
        <v>574</v>
      </c>
      <c r="B637" s="4">
        <v>38163</v>
      </c>
      <c r="C637" s="1" t="s">
        <v>448</v>
      </c>
      <c r="D637" s="5">
        <v>1800000</v>
      </c>
      <c r="E637" s="6">
        <v>16.5</v>
      </c>
      <c r="F637" s="5">
        <v>29700000</v>
      </c>
      <c r="G637" s="5"/>
      <c r="H637" s="6"/>
      <c r="I637" s="5"/>
      <c r="J637" s="1" t="s">
        <v>50</v>
      </c>
      <c r="K637" s="1" t="s">
        <v>35</v>
      </c>
      <c r="L637" s="1"/>
      <c r="M637" s="2" t="s">
        <v>2443</v>
      </c>
      <c r="N637" s="2" t="s">
        <v>2813</v>
      </c>
      <c r="O637" s="2" t="s">
        <v>2814</v>
      </c>
      <c r="P637" s="2" t="s">
        <v>2815</v>
      </c>
      <c r="Q637" s="11" t="s">
        <v>1544</v>
      </c>
      <c r="R637" s="5">
        <v>29700000</v>
      </c>
    </row>
    <row r="638" spans="1:18" ht="27.6">
      <c r="A638" s="1" t="s">
        <v>575</v>
      </c>
      <c r="B638" s="4">
        <v>38166</v>
      </c>
      <c r="C638" s="1" t="s">
        <v>448</v>
      </c>
      <c r="D638" s="5">
        <v>500000</v>
      </c>
      <c r="E638" s="6">
        <v>16.5</v>
      </c>
      <c r="F638" s="5">
        <v>8250000</v>
      </c>
      <c r="G638" s="5"/>
      <c r="H638" s="6"/>
      <c r="I638" s="5">
        <v>0</v>
      </c>
      <c r="J638" s="1" t="s">
        <v>225</v>
      </c>
      <c r="K638" s="1" t="s">
        <v>59</v>
      </c>
      <c r="L638" s="1">
        <v>18</v>
      </c>
      <c r="M638" s="2" t="s">
        <v>2796</v>
      </c>
      <c r="N638" s="2" t="s">
        <v>2816</v>
      </c>
      <c r="O638" s="2" t="s">
        <v>2817</v>
      </c>
      <c r="P638" s="2" t="s">
        <v>2818</v>
      </c>
      <c r="Q638" s="11" t="s">
        <v>2819</v>
      </c>
      <c r="R638" s="5">
        <v>8250000</v>
      </c>
    </row>
    <row r="639" spans="1:18" ht="41.4">
      <c r="A639" s="1" t="s">
        <v>576</v>
      </c>
      <c r="B639" s="4">
        <v>38166</v>
      </c>
      <c r="C639" s="1" t="s">
        <v>448</v>
      </c>
      <c r="D639" s="5"/>
      <c r="E639" s="6"/>
      <c r="F639" s="5">
        <v>0</v>
      </c>
      <c r="G639" s="5">
        <v>1690000</v>
      </c>
      <c r="H639" s="6">
        <v>16.8</v>
      </c>
      <c r="I639" s="5">
        <v>28392000</v>
      </c>
      <c r="J639" s="1" t="s">
        <v>38</v>
      </c>
      <c r="K639" s="1" t="s">
        <v>39</v>
      </c>
      <c r="L639" s="1">
        <v>36</v>
      </c>
      <c r="M639" s="2" t="s">
        <v>2433</v>
      </c>
      <c r="N639" s="2"/>
      <c r="O639" s="2" t="s">
        <v>577</v>
      </c>
      <c r="P639" s="2" t="s">
        <v>2820</v>
      </c>
      <c r="Q639" s="11" t="s">
        <v>2821</v>
      </c>
      <c r="R639" s="5">
        <v>28392000</v>
      </c>
    </row>
    <row r="640" spans="1:18" ht="27.6">
      <c r="A640" s="1" t="s">
        <v>578</v>
      </c>
      <c r="B640" s="4">
        <v>38168</v>
      </c>
      <c r="C640" s="1" t="s">
        <v>448</v>
      </c>
      <c r="D640" s="5">
        <v>950000</v>
      </c>
      <c r="E640" s="6">
        <v>15.8</v>
      </c>
      <c r="F640" s="5">
        <v>15010000</v>
      </c>
      <c r="G640" s="5"/>
      <c r="H640" s="6"/>
      <c r="I640" s="5">
        <v>0</v>
      </c>
      <c r="J640" s="1" t="s">
        <v>225</v>
      </c>
      <c r="K640" s="1" t="s">
        <v>59</v>
      </c>
      <c r="L640" s="1">
        <v>19</v>
      </c>
      <c r="M640" s="2" t="s">
        <v>2796</v>
      </c>
      <c r="N640" s="2" t="s">
        <v>2822</v>
      </c>
      <c r="O640" s="2" t="s">
        <v>2823</v>
      </c>
      <c r="P640" s="31" t="s">
        <v>2824</v>
      </c>
      <c r="Q640" s="32" t="s">
        <v>2216</v>
      </c>
      <c r="R640" s="33">
        <v>29230000</v>
      </c>
    </row>
    <row r="641" spans="1:18" ht="27.6">
      <c r="A641" s="1" t="s">
        <v>578</v>
      </c>
      <c r="B641" s="4">
        <v>38168</v>
      </c>
      <c r="C641" s="1" t="s">
        <v>448</v>
      </c>
      <c r="D641" s="5">
        <v>900000</v>
      </c>
      <c r="E641" s="6">
        <v>15.8</v>
      </c>
      <c r="F641" s="5">
        <v>14220000</v>
      </c>
      <c r="G641" s="5"/>
      <c r="H641" s="6"/>
      <c r="I641" s="5">
        <v>0</v>
      </c>
      <c r="J641" s="1" t="s">
        <v>225</v>
      </c>
      <c r="K641" s="1" t="s">
        <v>59</v>
      </c>
      <c r="L641" s="1">
        <v>20</v>
      </c>
      <c r="M641" s="2" t="s">
        <v>2796</v>
      </c>
      <c r="N641" s="2" t="s">
        <v>2822</v>
      </c>
      <c r="O641" s="2" t="s">
        <v>2823</v>
      </c>
      <c r="P641" s="31" t="s">
        <v>579</v>
      </c>
      <c r="Q641" s="32" t="s">
        <v>2216</v>
      </c>
      <c r="R641" s="33">
        <v>29230000</v>
      </c>
    </row>
    <row r="642" spans="1:18" ht="27.6">
      <c r="A642" s="1" t="s">
        <v>580</v>
      </c>
      <c r="B642" s="4">
        <v>38168</v>
      </c>
      <c r="C642" s="1" t="s">
        <v>448</v>
      </c>
      <c r="D642" s="5"/>
      <c r="E642" s="6"/>
      <c r="F642" s="5"/>
      <c r="G642" s="5">
        <v>20000</v>
      </c>
      <c r="H642" s="6">
        <v>16.5</v>
      </c>
      <c r="I642" s="5">
        <v>330000</v>
      </c>
      <c r="J642" s="1" t="s">
        <v>2825</v>
      </c>
      <c r="K642" s="1" t="s">
        <v>35</v>
      </c>
      <c r="L642" s="1"/>
      <c r="M642" s="2" t="s">
        <v>2796</v>
      </c>
      <c r="N642" s="2"/>
      <c r="O642" s="2" t="s">
        <v>581</v>
      </c>
      <c r="P642" s="31" t="s">
        <v>2826</v>
      </c>
      <c r="Q642" s="32" t="s">
        <v>2827</v>
      </c>
      <c r="R642" s="33">
        <v>49665000</v>
      </c>
    </row>
    <row r="643" spans="1:18" ht="27.6">
      <c r="A643" s="1" t="s">
        <v>580</v>
      </c>
      <c r="B643" s="4">
        <v>38168</v>
      </c>
      <c r="C643" s="1" t="s">
        <v>448</v>
      </c>
      <c r="D643" s="5"/>
      <c r="E643" s="6"/>
      <c r="F643" s="5">
        <v>0</v>
      </c>
      <c r="G643" s="5">
        <v>50000</v>
      </c>
      <c r="H643" s="6">
        <v>16.5</v>
      </c>
      <c r="I643" s="5">
        <v>825000</v>
      </c>
      <c r="J643" s="1" t="s">
        <v>425</v>
      </c>
      <c r="K643" s="1" t="s">
        <v>95</v>
      </c>
      <c r="L643" s="1">
        <v>66</v>
      </c>
      <c r="M643" s="2" t="s">
        <v>2610</v>
      </c>
      <c r="N643" s="2"/>
      <c r="O643" s="2" t="s">
        <v>581</v>
      </c>
      <c r="P643" s="31"/>
      <c r="Q643" s="32"/>
      <c r="R643" s="33"/>
    </row>
    <row r="644" spans="1:18" ht="27.6">
      <c r="A644" s="1" t="s">
        <v>580</v>
      </c>
      <c r="B644" s="4">
        <v>38168</v>
      </c>
      <c r="C644" s="1" t="s">
        <v>448</v>
      </c>
      <c r="D644" s="5"/>
      <c r="E644" s="6"/>
      <c r="F644" s="5"/>
      <c r="G644" s="5">
        <v>30000</v>
      </c>
      <c r="H644" s="6">
        <v>16.5</v>
      </c>
      <c r="I644" s="5">
        <v>495000</v>
      </c>
      <c r="J644" s="1" t="s">
        <v>2828</v>
      </c>
      <c r="K644" s="1" t="s">
        <v>35</v>
      </c>
      <c r="L644" s="1"/>
      <c r="M644" s="2" t="s">
        <v>2610</v>
      </c>
      <c r="N644" s="2"/>
      <c r="O644" s="2" t="s">
        <v>582</v>
      </c>
      <c r="P644" s="31"/>
      <c r="Q644" s="32"/>
      <c r="R644" s="33"/>
    </row>
    <row r="645" spans="1:18" ht="27.6">
      <c r="A645" s="1" t="s">
        <v>580</v>
      </c>
      <c r="B645" s="4">
        <v>38168</v>
      </c>
      <c r="C645" s="1" t="s">
        <v>448</v>
      </c>
      <c r="D645" s="5"/>
      <c r="E645" s="6"/>
      <c r="F645" s="5">
        <v>0</v>
      </c>
      <c r="G645" s="5">
        <v>50000</v>
      </c>
      <c r="H645" s="6">
        <v>16.5</v>
      </c>
      <c r="I645" s="5">
        <v>825000</v>
      </c>
      <c r="J645" s="1" t="s">
        <v>425</v>
      </c>
      <c r="K645" s="1" t="s">
        <v>95</v>
      </c>
      <c r="L645" s="1">
        <v>67</v>
      </c>
      <c r="M645" s="2" t="s">
        <v>2610</v>
      </c>
      <c r="N645" s="2"/>
      <c r="O645" s="2" t="s">
        <v>582</v>
      </c>
      <c r="P645" s="31"/>
      <c r="Q645" s="32"/>
      <c r="R645" s="33"/>
    </row>
    <row r="646" spans="1:18" ht="27.6">
      <c r="A646" s="1" t="s">
        <v>580</v>
      </c>
      <c r="B646" s="4">
        <v>38168</v>
      </c>
      <c r="C646" s="1" t="s">
        <v>448</v>
      </c>
      <c r="D646" s="5"/>
      <c r="E646" s="6"/>
      <c r="F646" s="5"/>
      <c r="G646" s="5">
        <v>200000</v>
      </c>
      <c r="H646" s="6">
        <v>16.5</v>
      </c>
      <c r="I646" s="5">
        <v>3300000</v>
      </c>
      <c r="J646" s="1" t="s">
        <v>2668</v>
      </c>
      <c r="K646" s="1" t="s">
        <v>35</v>
      </c>
      <c r="L646" s="1"/>
      <c r="M646" s="2" t="s">
        <v>2610</v>
      </c>
      <c r="N646" s="2"/>
      <c r="O646" s="2" t="s">
        <v>583</v>
      </c>
      <c r="P646" s="31"/>
      <c r="Q646" s="32"/>
      <c r="R646" s="33"/>
    </row>
    <row r="647" spans="1:18" ht="27.6">
      <c r="A647" s="1" t="s">
        <v>580</v>
      </c>
      <c r="B647" s="4">
        <v>38168</v>
      </c>
      <c r="C647" s="1" t="s">
        <v>448</v>
      </c>
      <c r="D647" s="5"/>
      <c r="E647" s="6"/>
      <c r="F647" s="5"/>
      <c r="G647" s="5">
        <v>50000</v>
      </c>
      <c r="H647" s="6">
        <v>16.5</v>
      </c>
      <c r="I647" s="5">
        <v>825000</v>
      </c>
      <c r="J647" s="1" t="s">
        <v>2829</v>
      </c>
      <c r="K647" s="1" t="s">
        <v>35</v>
      </c>
      <c r="L647" s="1"/>
      <c r="M647" s="2" t="s">
        <v>2610</v>
      </c>
      <c r="N647" s="2"/>
      <c r="O647" s="2" t="s">
        <v>583</v>
      </c>
      <c r="P647" s="31"/>
      <c r="Q647" s="32"/>
      <c r="R647" s="33"/>
    </row>
    <row r="648" spans="1:18" ht="27.6">
      <c r="A648" s="1" t="s">
        <v>580</v>
      </c>
      <c r="B648" s="4">
        <v>38168</v>
      </c>
      <c r="C648" s="1" t="s">
        <v>448</v>
      </c>
      <c r="D648" s="5"/>
      <c r="E648" s="6"/>
      <c r="F648" s="5">
        <v>0</v>
      </c>
      <c r="G648" s="5">
        <v>250000</v>
      </c>
      <c r="H648" s="6">
        <v>16.5</v>
      </c>
      <c r="I648" s="5">
        <v>4125000</v>
      </c>
      <c r="J648" s="1" t="s">
        <v>425</v>
      </c>
      <c r="K648" s="1" t="s">
        <v>95</v>
      </c>
      <c r="L648" s="1">
        <v>65</v>
      </c>
      <c r="M648" s="2" t="s">
        <v>2610</v>
      </c>
      <c r="N648" s="2"/>
      <c r="O648" s="2" t="s">
        <v>584</v>
      </c>
      <c r="P648" s="31"/>
      <c r="Q648" s="32"/>
      <c r="R648" s="33"/>
    </row>
    <row r="649" spans="1:18" ht="27.6">
      <c r="A649" s="1" t="s">
        <v>580</v>
      </c>
      <c r="B649" s="4">
        <v>38168</v>
      </c>
      <c r="C649" s="1" t="s">
        <v>448</v>
      </c>
      <c r="D649" s="5"/>
      <c r="E649" s="6"/>
      <c r="F649" s="5">
        <v>0</v>
      </c>
      <c r="G649" s="5">
        <v>2360000</v>
      </c>
      <c r="H649" s="6">
        <v>16.5</v>
      </c>
      <c r="I649" s="5">
        <v>38940000</v>
      </c>
      <c r="J649" s="1" t="s">
        <v>38</v>
      </c>
      <c r="K649" s="1" t="s">
        <v>39</v>
      </c>
      <c r="L649" s="1">
        <v>40</v>
      </c>
      <c r="M649" s="2" t="s">
        <v>2433</v>
      </c>
      <c r="N649" s="2"/>
      <c r="O649" s="2" t="s">
        <v>584</v>
      </c>
      <c r="P649" s="31"/>
      <c r="Q649" s="32"/>
      <c r="R649" s="33"/>
    </row>
    <row r="650" spans="1:18" ht="27.6">
      <c r="A650" s="1" t="s">
        <v>585</v>
      </c>
      <c r="B650" s="4">
        <v>38169</v>
      </c>
      <c r="C650" s="1" t="s">
        <v>448</v>
      </c>
      <c r="D650" s="5">
        <v>300000</v>
      </c>
      <c r="E650" s="6">
        <v>14</v>
      </c>
      <c r="F650" s="5">
        <v>4200000</v>
      </c>
      <c r="G650" s="5"/>
      <c r="H650" s="6"/>
      <c r="I650" s="5">
        <v>0</v>
      </c>
      <c r="J650" s="1" t="s">
        <v>225</v>
      </c>
      <c r="K650" s="1" t="s">
        <v>59</v>
      </c>
      <c r="L650" s="1">
        <v>22</v>
      </c>
      <c r="M650" s="2" t="s">
        <v>2796</v>
      </c>
      <c r="N650" s="2" t="s">
        <v>2830</v>
      </c>
      <c r="O650" s="2" t="s">
        <v>2831</v>
      </c>
      <c r="P650" s="2" t="s">
        <v>586</v>
      </c>
      <c r="Q650" s="11" t="s">
        <v>2216</v>
      </c>
      <c r="R650" s="5">
        <v>4200000</v>
      </c>
    </row>
    <row r="651" spans="1:18" ht="27.6">
      <c r="A651" s="1" t="s">
        <v>587</v>
      </c>
      <c r="B651" s="4">
        <v>38170</v>
      </c>
      <c r="C651" s="1" t="s">
        <v>448</v>
      </c>
      <c r="D651" s="5"/>
      <c r="E651" s="6"/>
      <c r="F651" s="5"/>
      <c r="G651" s="5">
        <v>60000</v>
      </c>
      <c r="H651" s="6">
        <v>16.8</v>
      </c>
      <c r="I651" s="5">
        <v>1008000</v>
      </c>
      <c r="J651" s="1" t="s">
        <v>2832</v>
      </c>
      <c r="K651" s="1" t="s">
        <v>35</v>
      </c>
      <c r="L651" s="1"/>
      <c r="M651" s="2" t="s">
        <v>2796</v>
      </c>
      <c r="N651" s="2" t="s">
        <v>2833</v>
      </c>
      <c r="O651" s="2" t="s">
        <v>2834</v>
      </c>
      <c r="P651" s="31" t="s">
        <v>2835</v>
      </c>
      <c r="Q651" s="32" t="s">
        <v>2836</v>
      </c>
      <c r="R651" s="33">
        <v>30240000</v>
      </c>
    </row>
    <row r="652" spans="1:18" ht="27.6">
      <c r="A652" s="1" t="s">
        <v>587</v>
      </c>
      <c r="B652" s="4">
        <v>38170</v>
      </c>
      <c r="C652" s="1" t="s">
        <v>448</v>
      </c>
      <c r="D652" s="5"/>
      <c r="E652" s="6"/>
      <c r="F652" s="5"/>
      <c r="G652" s="5">
        <v>1700000</v>
      </c>
      <c r="H652" s="6">
        <v>16.8</v>
      </c>
      <c r="I652" s="5">
        <v>28560000</v>
      </c>
      <c r="J652" s="1" t="s">
        <v>58</v>
      </c>
      <c r="K652" s="1" t="s">
        <v>35</v>
      </c>
      <c r="L652" s="1"/>
      <c r="M652" s="2" t="s">
        <v>2681</v>
      </c>
      <c r="N652" s="2" t="s">
        <v>2837</v>
      </c>
      <c r="O652" s="2" t="s">
        <v>2838</v>
      </c>
      <c r="P652" s="31" t="s">
        <v>2839</v>
      </c>
      <c r="Q652" s="32" t="s">
        <v>2840</v>
      </c>
      <c r="R652" s="33">
        <v>30240000</v>
      </c>
    </row>
    <row r="653" spans="1:18" ht="27.6">
      <c r="A653" s="1" t="s">
        <v>587</v>
      </c>
      <c r="B653" s="4">
        <v>38170</v>
      </c>
      <c r="C653" s="1" t="s">
        <v>448</v>
      </c>
      <c r="D653" s="5"/>
      <c r="E653" s="6"/>
      <c r="F653" s="5"/>
      <c r="G653" s="5">
        <v>40000</v>
      </c>
      <c r="H653" s="6">
        <v>16.8</v>
      </c>
      <c r="I653" s="5">
        <v>672000</v>
      </c>
      <c r="J653" s="1" t="s">
        <v>2841</v>
      </c>
      <c r="K653" s="1" t="s">
        <v>35</v>
      </c>
      <c r="L653" s="1"/>
      <c r="M653" s="2" t="s">
        <v>2681</v>
      </c>
      <c r="N653" s="2" t="s">
        <v>2837</v>
      </c>
      <c r="O653" s="2" t="s">
        <v>2838</v>
      </c>
      <c r="P653" s="31" t="s">
        <v>2839</v>
      </c>
      <c r="Q653" s="32" t="s">
        <v>2840</v>
      </c>
      <c r="R653" s="33">
        <v>30240000</v>
      </c>
    </row>
    <row r="654" spans="1:18" ht="55.2">
      <c r="A654" s="1" t="s">
        <v>588</v>
      </c>
      <c r="B654" s="4">
        <v>38180</v>
      </c>
      <c r="C654" s="1" t="s">
        <v>448</v>
      </c>
      <c r="D654" s="5">
        <v>1000000</v>
      </c>
      <c r="E654" s="6">
        <v>14</v>
      </c>
      <c r="F654" s="5">
        <v>14000000</v>
      </c>
      <c r="G654" s="5"/>
      <c r="H654" s="6"/>
      <c r="I654" s="5">
        <v>0</v>
      </c>
      <c r="J654" s="1" t="s">
        <v>225</v>
      </c>
      <c r="K654" s="1" t="s">
        <v>59</v>
      </c>
      <c r="L654" s="1">
        <v>25</v>
      </c>
      <c r="M654" s="2" t="s">
        <v>2796</v>
      </c>
      <c r="N654" s="2" t="s">
        <v>2842</v>
      </c>
      <c r="O654" s="2" t="s">
        <v>2843</v>
      </c>
      <c r="P654" s="2" t="s">
        <v>2844</v>
      </c>
      <c r="Q654" s="11" t="s">
        <v>2216</v>
      </c>
      <c r="R654" s="5">
        <v>14000000</v>
      </c>
    </row>
    <row r="655" spans="1:18" ht="41.4">
      <c r="A655" s="1" t="s">
        <v>589</v>
      </c>
      <c r="B655" s="4">
        <v>38181</v>
      </c>
      <c r="C655" s="1" t="s">
        <v>448</v>
      </c>
      <c r="D655" s="5"/>
      <c r="E655" s="6"/>
      <c r="F655" s="5">
        <v>0</v>
      </c>
      <c r="G655" s="5">
        <v>200000</v>
      </c>
      <c r="H655" s="6">
        <v>14.3</v>
      </c>
      <c r="I655" s="5">
        <v>2860000</v>
      </c>
      <c r="J655" s="1" t="s">
        <v>425</v>
      </c>
      <c r="K655" s="1" t="s">
        <v>95</v>
      </c>
      <c r="L655" s="1">
        <v>69</v>
      </c>
      <c r="M655" s="2" t="s">
        <v>2610</v>
      </c>
      <c r="N655" s="2" t="s">
        <v>2845</v>
      </c>
      <c r="O655" s="2" t="s">
        <v>2846</v>
      </c>
      <c r="P655" s="2" t="s">
        <v>2847</v>
      </c>
      <c r="Q655" s="11" t="s">
        <v>2848</v>
      </c>
      <c r="R655" s="5">
        <v>2860000</v>
      </c>
    </row>
    <row r="656" spans="1:18" ht="27.6">
      <c r="A656" s="1" t="s">
        <v>590</v>
      </c>
      <c r="B656" s="4">
        <v>38183</v>
      </c>
      <c r="C656" s="1" t="s">
        <v>448</v>
      </c>
      <c r="D656" s="5"/>
      <c r="E656" s="6"/>
      <c r="F656" s="5">
        <v>0</v>
      </c>
      <c r="G656" s="5">
        <v>20000</v>
      </c>
      <c r="H656" s="6">
        <v>14.3</v>
      </c>
      <c r="I656" s="5">
        <v>286000</v>
      </c>
      <c r="J656" s="1" t="s">
        <v>425</v>
      </c>
      <c r="K656" s="1" t="s">
        <v>95</v>
      </c>
      <c r="L656" s="1">
        <v>72</v>
      </c>
      <c r="M656" s="2" t="s">
        <v>2610</v>
      </c>
      <c r="N656" s="2" t="s">
        <v>2849</v>
      </c>
      <c r="O656" s="2" t="s">
        <v>2850</v>
      </c>
      <c r="P656" s="31" t="s">
        <v>2851</v>
      </c>
      <c r="Q656" s="32" t="s">
        <v>2852</v>
      </c>
      <c r="R656" s="33">
        <v>2145000</v>
      </c>
    </row>
    <row r="657" spans="1:18" ht="27.6">
      <c r="A657" s="1" t="s">
        <v>590</v>
      </c>
      <c r="B657" s="4">
        <v>38183</v>
      </c>
      <c r="C657" s="1" t="s">
        <v>448</v>
      </c>
      <c r="D657" s="5"/>
      <c r="E657" s="6"/>
      <c r="F657" s="5">
        <v>0</v>
      </c>
      <c r="G657" s="5">
        <v>50000</v>
      </c>
      <c r="H657" s="6">
        <v>14.3</v>
      </c>
      <c r="I657" s="5">
        <v>715000</v>
      </c>
      <c r="J657" s="1" t="s">
        <v>189</v>
      </c>
      <c r="K657" s="1" t="s">
        <v>95</v>
      </c>
      <c r="L657" s="1">
        <v>73</v>
      </c>
      <c r="M657" s="2" t="s">
        <v>2610</v>
      </c>
      <c r="N657" s="2" t="s">
        <v>2849</v>
      </c>
      <c r="O657" s="2" t="s">
        <v>2853</v>
      </c>
      <c r="P657" s="31" t="s">
        <v>2851</v>
      </c>
      <c r="Q657" s="32" t="s">
        <v>2852</v>
      </c>
      <c r="R657" s="33">
        <v>2145000</v>
      </c>
    </row>
    <row r="658" spans="1:18" ht="27.6">
      <c r="A658" s="1" t="s">
        <v>590</v>
      </c>
      <c r="B658" s="4">
        <v>38183</v>
      </c>
      <c r="C658" s="1" t="s">
        <v>448</v>
      </c>
      <c r="D658" s="5"/>
      <c r="E658" s="6"/>
      <c r="F658" s="5"/>
      <c r="G658" s="5">
        <v>30000</v>
      </c>
      <c r="H658" s="6">
        <v>14.3</v>
      </c>
      <c r="I658" s="5">
        <v>429000</v>
      </c>
      <c r="J658" s="1" t="s">
        <v>2854</v>
      </c>
      <c r="K658" s="1" t="s">
        <v>35</v>
      </c>
      <c r="L658" s="1"/>
      <c r="M658" s="2" t="s">
        <v>2610</v>
      </c>
      <c r="N658" s="2" t="s">
        <v>2849</v>
      </c>
      <c r="O658" s="2" t="s">
        <v>2855</v>
      </c>
      <c r="P658" s="31" t="s">
        <v>2851</v>
      </c>
      <c r="Q658" s="32" t="s">
        <v>2852</v>
      </c>
      <c r="R658" s="33">
        <v>2145000</v>
      </c>
    </row>
    <row r="659" spans="1:18" ht="27.6">
      <c r="A659" s="1" t="s">
        <v>590</v>
      </c>
      <c r="B659" s="4">
        <v>38183</v>
      </c>
      <c r="C659" s="1" t="s">
        <v>448</v>
      </c>
      <c r="D659" s="5"/>
      <c r="E659" s="6"/>
      <c r="F659" s="5"/>
      <c r="G659" s="5">
        <v>50000</v>
      </c>
      <c r="H659" s="6">
        <v>14.3</v>
      </c>
      <c r="I659" s="5">
        <v>715000</v>
      </c>
      <c r="J659" s="1" t="s">
        <v>2856</v>
      </c>
      <c r="K659" s="1" t="s">
        <v>35</v>
      </c>
      <c r="L659" s="1"/>
      <c r="M659" s="2" t="s">
        <v>2610</v>
      </c>
      <c r="N659" s="2" t="s">
        <v>2849</v>
      </c>
      <c r="O659" s="2" t="s">
        <v>591</v>
      </c>
      <c r="P659" s="31" t="s">
        <v>2851</v>
      </c>
      <c r="Q659" s="32" t="s">
        <v>2852</v>
      </c>
      <c r="R659" s="33">
        <v>2145000</v>
      </c>
    </row>
    <row r="660" spans="1:18" ht="27.6">
      <c r="A660" s="1" t="s">
        <v>592</v>
      </c>
      <c r="B660" s="4">
        <v>38191</v>
      </c>
      <c r="C660" s="1" t="s">
        <v>448</v>
      </c>
      <c r="D660" s="5">
        <v>860000</v>
      </c>
      <c r="E660" s="6">
        <v>14</v>
      </c>
      <c r="F660" s="5">
        <v>12040000</v>
      </c>
      <c r="G660" s="5"/>
      <c r="H660" s="6"/>
      <c r="I660" s="5">
        <v>0</v>
      </c>
      <c r="J660" s="1" t="s">
        <v>337</v>
      </c>
      <c r="K660" s="1" t="s">
        <v>33</v>
      </c>
      <c r="L660" s="1">
        <v>164</v>
      </c>
      <c r="M660" s="2" t="s">
        <v>2519</v>
      </c>
      <c r="N660" s="2" t="s">
        <v>2857</v>
      </c>
      <c r="O660" s="2" t="s">
        <v>2858</v>
      </c>
      <c r="P660" s="31" t="s">
        <v>2859</v>
      </c>
      <c r="Q660" s="32" t="s">
        <v>1192</v>
      </c>
      <c r="R660" s="33">
        <v>28000000</v>
      </c>
    </row>
    <row r="661" spans="1:18" ht="27.6">
      <c r="A661" s="1" t="s">
        <v>592</v>
      </c>
      <c r="B661" s="4">
        <v>38191</v>
      </c>
      <c r="C661" s="1" t="s">
        <v>448</v>
      </c>
      <c r="D661" s="5">
        <v>90000</v>
      </c>
      <c r="E661" s="6">
        <v>14</v>
      </c>
      <c r="F661" s="5">
        <v>1260000</v>
      </c>
      <c r="G661" s="5"/>
      <c r="H661" s="6"/>
      <c r="I661" s="5"/>
      <c r="J661" s="1" t="s">
        <v>425</v>
      </c>
      <c r="K661" s="1" t="s">
        <v>35</v>
      </c>
      <c r="L661" s="1"/>
      <c r="M661" s="2" t="s">
        <v>2860</v>
      </c>
      <c r="N661" s="2" t="s">
        <v>2861</v>
      </c>
      <c r="O661" s="2" t="s">
        <v>593</v>
      </c>
      <c r="P661" s="31" t="s">
        <v>2862</v>
      </c>
      <c r="Q661" s="32" t="s">
        <v>2863</v>
      </c>
      <c r="R661" s="33">
        <v>28000000</v>
      </c>
    </row>
    <row r="662" spans="1:18" ht="27.6">
      <c r="A662" s="1" t="s">
        <v>592</v>
      </c>
      <c r="B662" s="4">
        <v>38191</v>
      </c>
      <c r="C662" s="1" t="s">
        <v>448</v>
      </c>
      <c r="D662" s="5">
        <v>50000</v>
      </c>
      <c r="E662" s="6">
        <v>14</v>
      </c>
      <c r="F662" s="5">
        <v>700000</v>
      </c>
      <c r="G662" s="5"/>
      <c r="H662" s="6"/>
      <c r="I662" s="5"/>
      <c r="J662" s="1" t="s">
        <v>189</v>
      </c>
      <c r="K662" s="1" t="s">
        <v>35</v>
      </c>
      <c r="L662" s="1"/>
      <c r="M662" s="2" t="s">
        <v>2860</v>
      </c>
      <c r="N662" s="2" t="s">
        <v>2861</v>
      </c>
      <c r="O662" s="2" t="s">
        <v>594</v>
      </c>
      <c r="P662" s="31" t="s">
        <v>2862</v>
      </c>
      <c r="Q662" s="32" t="s">
        <v>2863</v>
      </c>
      <c r="R662" s="33">
        <v>28000000</v>
      </c>
    </row>
    <row r="663" spans="1:18" ht="27.6">
      <c r="A663" s="1" t="s">
        <v>592</v>
      </c>
      <c r="B663" s="4">
        <v>38191</v>
      </c>
      <c r="C663" s="1" t="s">
        <v>448</v>
      </c>
      <c r="D663" s="5">
        <v>1000000</v>
      </c>
      <c r="E663" s="6">
        <v>14</v>
      </c>
      <c r="F663" s="5">
        <v>14000000</v>
      </c>
      <c r="G663" s="5"/>
      <c r="H663" s="6"/>
      <c r="I663" s="5">
        <v>0</v>
      </c>
      <c r="J663" s="1" t="s">
        <v>189</v>
      </c>
      <c r="K663" s="1" t="s">
        <v>33</v>
      </c>
      <c r="L663" s="1">
        <v>163</v>
      </c>
      <c r="M663" s="2" t="s">
        <v>2519</v>
      </c>
      <c r="N663" s="2" t="s">
        <v>2857</v>
      </c>
      <c r="O663" s="2" t="s">
        <v>595</v>
      </c>
      <c r="P663" s="31" t="s">
        <v>2859</v>
      </c>
      <c r="Q663" s="32" t="s">
        <v>1192</v>
      </c>
      <c r="R663" s="33">
        <v>28000000</v>
      </c>
    </row>
    <row r="664" spans="1:18" ht="27.6">
      <c r="A664" s="1" t="s">
        <v>596</v>
      </c>
      <c r="B664" s="4">
        <v>38194</v>
      </c>
      <c r="C664" s="1" t="s">
        <v>448</v>
      </c>
      <c r="D664" s="5">
        <v>104000</v>
      </c>
      <c r="E664" s="6">
        <v>14.5</v>
      </c>
      <c r="F664" s="5">
        <v>1508000</v>
      </c>
      <c r="G664" s="5"/>
      <c r="H664" s="6"/>
      <c r="I664" s="5"/>
      <c r="J664" s="1" t="s">
        <v>425</v>
      </c>
      <c r="K664" s="1" t="s">
        <v>35</v>
      </c>
      <c r="L664" s="1"/>
      <c r="M664" s="2" t="s">
        <v>2860</v>
      </c>
      <c r="N664" s="2" t="s">
        <v>2864</v>
      </c>
      <c r="O664" s="2" t="s">
        <v>597</v>
      </c>
      <c r="P664" s="31" t="s">
        <v>2865</v>
      </c>
      <c r="Q664" s="32" t="s">
        <v>2863</v>
      </c>
      <c r="R664" s="33">
        <v>18850000</v>
      </c>
    </row>
    <row r="665" spans="1:18" ht="27.6">
      <c r="A665" s="1" t="s">
        <v>596</v>
      </c>
      <c r="B665" s="4">
        <v>38194</v>
      </c>
      <c r="C665" s="1" t="s">
        <v>448</v>
      </c>
      <c r="D665" s="5">
        <v>500000</v>
      </c>
      <c r="E665" s="6">
        <v>14.5</v>
      </c>
      <c r="F665" s="5">
        <v>7250000</v>
      </c>
      <c r="G665" s="5"/>
      <c r="H665" s="6"/>
      <c r="I665" s="5">
        <v>0</v>
      </c>
      <c r="J665" s="1" t="s">
        <v>189</v>
      </c>
      <c r="K665" s="1" t="s">
        <v>33</v>
      </c>
      <c r="L665" s="1">
        <v>168</v>
      </c>
      <c r="M665" s="2" t="s">
        <v>2519</v>
      </c>
      <c r="N665" s="2" t="s">
        <v>2866</v>
      </c>
      <c r="O665" s="2" t="s">
        <v>2867</v>
      </c>
      <c r="P665" s="31" t="s">
        <v>2868</v>
      </c>
      <c r="Q665" s="32" t="s">
        <v>1192</v>
      </c>
      <c r="R665" s="33">
        <v>18850000</v>
      </c>
    </row>
    <row r="666" spans="1:18" ht="27.6">
      <c r="A666" s="1" t="s">
        <v>596</v>
      </c>
      <c r="B666" s="4">
        <v>38194</v>
      </c>
      <c r="C666" s="1" t="s">
        <v>448</v>
      </c>
      <c r="D666" s="5">
        <v>696000</v>
      </c>
      <c r="E666" s="6">
        <v>14.5</v>
      </c>
      <c r="F666" s="5">
        <v>10092000</v>
      </c>
      <c r="G666" s="5"/>
      <c r="H666" s="6"/>
      <c r="I666" s="5">
        <v>0</v>
      </c>
      <c r="J666" s="1" t="s">
        <v>337</v>
      </c>
      <c r="K666" s="1" t="s">
        <v>33</v>
      </c>
      <c r="L666" s="1">
        <v>167</v>
      </c>
      <c r="M666" s="2" t="s">
        <v>2519</v>
      </c>
      <c r="N666" s="2" t="s">
        <v>2866</v>
      </c>
      <c r="O666" s="2" t="s">
        <v>598</v>
      </c>
      <c r="P666" s="31" t="s">
        <v>2868</v>
      </c>
      <c r="Q666" s="32" t="s">
        <v>1192</v>
      </c>
      <c r="R666" s="33">
        <v>18850000</v>
      </c>
    </row>
    <row r="667" spans="1:18" ht="41.4">
      <c r="A667" s="1" t="s">
        <v>2869</v>
      </c>
      <c r="B667" s="4">
        <v>38194</v>
      </c>
      <c r="C667" s="1" t="s">
        <v>448</v>
      </c>
      <c r="D667" s="5"/>
      <c r="E667" s="6"/>
      <c r="F667" s="5">
        <v>0</v>
      </c>
      <c r="G667" s="5">
        <v>1735000</v>
      </c>
      <c r="H667" s="6">
        <v>14.8</v>
      </c>
      <c r="I667" s="5">
        <v>25678000</v>
      </c>
      <c r="J667" s="1" t="s">
        <v>1227</v>
      </c>
      <c r="K667" s="1" t="s">
        <v>45</v>
      </c>
      <c r="L667" s="1">
        <v>103</v>
      </c>
      <c r="M667" s="2" t="s">
        <v>2437</v>
      </c>
      <c r="N667" s="2" t="s">
        <v>2870</v>
      </c>
      <c r="O667" s="2" t="s">
        <v>2871</v>
      </c>
      <c r="P667" s="2" t="s">
        <v>2872</v>
      </c>
      <c r="Q667" s="11" t="s">
        <v>2873</v>
      </c>
      <c r="R667" s="5">
        <v>25678000</v>
      </c>
    </row>
    <row r="668" spans="1:18" ht="27.6">
      <c r="A668" s="1" t="s">
        <v>599</v>
      </c>
      <c r="B668" s="4">
        <v>38195</v>
      </c>
      <c r="C668" s="1" t="s">
        <v>448</v>
      </c>
      <c r="D668" s="5">
        <v>1200000</v>
      </c>
      <c r="E668" s="6">
        <v>14.8</v>
      </c>
      <c r="F668" s="5">
        <v>17760000</v>
      </c>
      <c r="G668" s="5"/>
      <c r="H668" s="6"/>
      <c r="I668" s="5"/>
      <c r="J668" s="1" t="s">
        <v>189</v>
      </c>
      <c r="K668" s="1" t="s">
        <v>35</v>
      </c>
      <c r="L668" s="1"/>
      <c r="M668" s="2" t="s">
        <v>2437</v>
      </c>
      <c r="N668" s="2" t="s">
        <v>2874</v>
      </c>
      <c r="O668" s="2" t="s">
        <v>2875</v>
      </c>
      <c r="P668" s="31" t="s">
        <v>2876</v>
      </c>
      <c r="Q668" s="32" t="s">
        <v>1269</v>
      </c>
      <c r="R668" s="33">
        <v>32760000</v>
      </c>
    </row>
    <row r="669" spans="1:18" ht="27.6">
      <c r="A669" s="1" t="s">
        <v>599</v>
      </c>
      <c r="B669" s="4">
        <v>38195</v>
      </c>
      <c r="C669" s="1" t="s">
        <v>448</v>
      </c>
      <c r="D669" s="5">
        <v>100000</v>
      </c>
      <c r="E669" s="6">
        <v>15</v>
      </c>
      <c r="F669" s="5">
        <v>1500000</v>
      </c>
      <c r="G669" s="5"/>
      <c r="H669" s="6"/>
      <c r="I669" s="5"/>
      <c r="J669" s="1" t="s">
        <v>425</v>
      </c>
      <c r="K669" s="1" t="s">
        <v>35</v>
      </c>
      <c r="L669" s="1"/>
      <c r="M669" s="2" t="s">
        <v>2860</v>
      </c>
      <c r="N669" s="2" t="s">
        <v>2877</v>
      </c>
      <c r="O669" s="2" t="s">
        <v>600</v>
      </c>
      <c r="P669" s="31"/>
      <c r="Q669" s="32"/>
      <c r="R669" s="33"/>
    </row>
    <row r="670" spans="1:18" ht="27.6">
      <c r="A670" s="1" t="s">
        <v>599</v>
      </c>
      <c r="B670" s="4">
        <v>38195</v>
      </c>
      <c r="C670" s="1" t="s">
        <v>448</v>
      </c>
      <c r="D670" s="5">
        <v>500000</v>
      </c>
      <c r="E670" s="6">
        <v>15</v>
      </c>
      <c r="F670" s="5">
        <v>7500000</v>
      </c>
      <c r="G670" s="5"/>
      <c r="H670" s="6"/>
      <c r="I670" s="5"/>
      <c r="J670" s="1" t="s">
        <v>2878</v>
      </c>
      <c r="K670" s="1" t="s">
        <v>35</v>
      </c>
      <c r="L670" s="1"/>
      <c r="M670" s="2" t="s">
        <v>2860</v>
      </c>
      <c r="N670" s="2" t="s">
        <v>2877</v>
      </c>
      <c r="O670" s="2" t="s">
        <v>601</v>
      </c>
      <c r="P670" s="31"/>
      <c r="Q670" s="32"/>
      <c r="R670" s="33"/>
    </row>
    <row r="671" spans="1:18" ht="27.6">
      <c r="A671" s="1" t="s">
        <v>599</v>
      </c>
      <c r="B671" s="4">
        <v>38195</v>
      </c>
      <c r="C671" s="1" t="s">
        <v>448</v>
      </c>
      <c r="D671" s="5">
        <v>400000</v>
      </c>
      <c r="E671" s="6">
        <v>15</v>
      </c>
      <c r="F671" s="5">
        <v>6000000</v>
      </c>
      <c r="G671" s="5"/>
      <c r="H671" s="6"/>
      <c r="I671" s="5"/>
      <c r="J671" s="1" t="s">
        <v>2878</v>
      </c>
      <c r="K671" s="1" t="s">
        <v>35</v>
      </c>
      <c r="L671" s="1"/>
      <c r="M671" s="2" t="s">
        <v>2860</v>
      </c>
      <c r="N671" s="2" t="s">
        <v>2877</v>
      </c>
      <c r="O671" s="2" t="s">
        <v>602</v>
      </c>
      <c r="P671" s="31"/>
      <c r="Q671" s="32"/>
      <c r="R671" s="33"/>
    </row>
    <row r="672" spans="1:18" ht="41.4">
      <c r="A672" s="1" t="s">
        <v>603</v>
      </c>
      <c r="B672" s="4">
        <v>38198</v>
      </c>
      <c r="C672" s="1" t="s">
        <v>448</v>
      </c>
      <c r="D672" s="5"/>
      <c r="E672" s="6"/>
      <c r="F672" s="5">
        <v>0</v>
      </c>
      <c r="G672" s="5">
        <v>1760000</v>
      </c>
      <c r="H672" s="6">
        <v>14.6</v>
      </c>
      <c r="I672" s="5">
        <v>25696000</v>
      </c>
      <c r="J672" s="1" t="s">
        <v>2879</v>
      </c>
      <c r="K672" s="1" t="s">
        <v>45</v>
      </c>
      <c r="L672" s="1">
        <v>108</v>
      </c>
      <c r="M672" s="2" t="s">
        <v>2437</v>
      </c>
      <c r="N672" s="2" t="s">
        <v>2880</v>
      </c>
      <c r="O672" s="2" t="s">
        <v>2881</v>
      </c>
      <c r="P672" s="2" t="s">
        <v>2882</v>
      </c>
      <c r="Q672" s="11" t="s">
        <v>2883</v>
      </c>
      <c r="R672" s="5">
        <v>25696000</v>
      </c>
    </row>
    <row r="673" spans="1:18" ht="41.4">
      <c r="A673" s="1" t="s">
        <v>604</v>
      </c>
      <c r="B673" s="4">
        <v>38201</v>
      </c>
      <c r="C673" s="1" t="s">
        <v>448</v>
      </c>
      <c r="D673" s="5"/>
      <c r="E673" s="6"/>
      <c r="F673" s="5">
        <v>0</v>
      </c>
      <c r="G673" s="5">
        <v>1800000</v>
      </c>
      <c r="H673" s="6">
        <v>14.6</v>
      </c>
      <c r="I673" s="5">
        <v>26280000</v>
      </c>
      <c r="J673" s="1" t="s">
        <v>1271</v>
      </c>
      <c r="K673" s="1" t="s">
        <v>45</v>
      </c>
      <c r="L673" s="1">
        <v>110</v>
      </c>
      <c r="M673" s="2" t="s">
        <v>2437</v>
      </c>
      <c r="N673" s="2" t="s">
        <v>2884</v>
      </c>
      <c r="O673" s="2" t="s">
        <v>2885</v>
      </c>
      <c r="P673" s="2" t="s">
        <v>2886</v>
      </c>
      <c r="Q673" s="11" t="s">
        <v>2887</v>
      </c>
      <c r="R673" s="5">
        <v>26280000</v>
      </c>
    </row>
    <row r="674" spans="1:18" ht="41.4">
      <c r="A674" s="1" t="s">
        <v>605</v>
      </c>
      <c r="B674" s="4">
        <v>38202</v>
      </c>
      <c r="C674" s="1" t="s">
        <v>448</v>
      </c>
      <c r="D674" s="5"/>
      <c r="E674" s="6"/>
      <c r="F674" s="5">
        <v>0</v>
      </c>
      <c r="G674" s="5">
        <v>1700000</v>
      </c>
      <c r="H674" s="6">
        <v>15</v>
      </c>
      <c r="I674" s="5">
        <v>25500000</v>
      </c>
      <c r="J674" s="1" t="s">
        <v>1271</v>
      </c>
      <c r="K674" s="1" t="s">
        <v>45</v>
      </c>
      <c r="L674" s="1">
        <v>112</v>
      </c>
      <c r="M674" s="2" t="s">
        <v>2437</v>
      </c>
      <c r="N674" s="2" t="s">
        <v>2888</v>
      </c>
      <c r="O674" s="2" t="s">
        <v>2889</v>
      </c>
      <c r="P674" s="2" t="s">
        <v>2886</v>
      </c>
      <c r="Q674" s="11" t="s">
        <v>2890</v>
      </c>
      <c r="R674" s="5">
        <v>25500000</v>
      </c>
    </row>
    <row r="675" spans="1:18" s="9" customFormat="1" ht="27.6">
      <c r="A675" s="1" t="s">
        <v>2891</v>
      </c>
      <c r="B675" s="4">
        <v>38114</v>
      </c>
      <c r="C675" s="1" t="s">
        <v>606</v>
      </c>
      <c r="D675" s="5">
        <v>380000</v>
      </c>
      <c r="E675" s="6">
        <v>71.5</v>
      </c>
      <c r="F675" s="5">
        <f t="shared" ref="F675:F738" si="15">D675*E675</f>
        <v>27170000</v>
      </c>
      <c r="G675" s="5"/>
      <c r="H675" s="6"/>
      <c r="I675" s="5"/>
      <c r="J675" s="1" t="s">
        <v>50</v>
      </c>
      <c r="K675" s="1" t="s">
        <v>33</v>
      </c>
      <c r="L675" s="1">
        <v>109</v>
      </c>
      <c r="M675" s="2" t="s">
        <v>2892</v>
      </c>
      <c r="N675" s="2" t="s">
        <v>2893</v>
      </c>
      <c r="O675" s="2" t="s">
        <v>2894</v>
      </c>
      <c r="P675" s="2" t="s">
        <v>2895</v>
      </c>
      <c r="Q675" s="11" t="s">
        <v>1192</v>
      </c>
      <c r="R675" s="5">
        <v>27170000</v>
      </c>
    </row>
    <row r="676" spans="1:18" s="9" customFormat="1" ht="41.4">
      <c r="A676" s="1" t="s">
        <v>607</v>
      </c>
      <c r="B676" s="4">
        <v>38120</v>
      </c>
      <c r="C676" s="1" t="s">
        <v>606</v>
      </c>
      <c r="D676" s="5"/>
      <c r="E676" s="6"/>
      <c r="F676" s="5">
        <f t="shared" si="15"/>
        <v>0</v>
      </c>
      <c r="G676" s="5">
        <v>300000</v>
      </c>
      <c r="H676" s="6">
        <v>73</v>
      </c>
      <c r="I676" s="5">
        <f t="shared" ref="I676:I739" si="16">G676*H676</f>
        <v>21900000</v>
      </c>
      <c r="J676" s="1" t="s">
        <v>1410</v>
      </c>
      <c r="K676" s="1" t="s">
        <v>45</v>
      </c>
      <c r="L676" s="1">
        <v>56</v>
      </c>
      <c r="M676" s="2" t="s">
        <v>2896</v>
      </c>
      <c r="N676" s="2"/>
      <c r="O676" s="2" t="s">
        <v>2897</v>
      </c>
      <c r="P676" s="2" t="s">
        <v>2898</v>
      </c>
      <c r="Q676" s="11" t="s">
        <v>2899</v>
      </c>
      <c r="R676" s="5">
        <v>21900000</v>
      </c>
    </row>
    <row r="677" spans="1:18" s="9" customFormat="1" ht="27.6">
      <c r="A677" s="1" t="s">
        <v>608</v>
      </c>
      <c r="B677" s="4">
        <v>38125</v>
      </c>
      <c r="C677" s="1" t="s">
        <v>606</v>
      </c>
      <c r="D677" s="5">
        <v>200000</v>
      </c>
      <c r="E677" s="6">
        <v>68</v>
      </c>
      <c r="F677" s="5">
        <f t="shared" si="15"/>
        <v>13600000</v>
      </c>
      <c r="G677" s="5"/>
      <c r="H677" s="6"/>
      <c r="I677" s="5">
        <f t="shared" si="16"/>
        <v>0</v>
      </c>
      <c r="J677" s="1" t="s">
        <v>1694</v>
      </c>
      <c r="K677" s="1" t="s">
        <v>35</v>
      </c>
      <c r="L677" s="1"/>
      <c r="M677" s="2" t="s">
        <v>2896</v>
      </c>
      <c r="N677" s="2" t="s">
        <v>2900</v>
      </c>
      <c r="O677" s="2" t="s">
        <v>2901</v>
      </c>
      <c r="P677" s="19" t="s">
        <v>2902</v>
      </c>
      <c r="Q677" s="21" t="s">
        <v>1450</v>
      </c>
      <c r="R677" s="23">
        <v>23800000</v>
      </c>
    </row>
    <row r="678" spans="1:18" s="9" customFormat="1" ht="27.6">
      <c r="A678" s="1" t="s">
        <v>608</v>
      </c>
      <c r="B678" s="4">
        <v>38125</v>
      </c>
      <c r="C678" s="1" t="s">
        <v>606</v>
      </c>
      <c r="D678" s="5">
        <v>150000</v>
      </c>
      <c r="E678" s="6">
        <v>68</v>
      </c>
      <c r="F678" s="5">
        <f t="shared" si="15"/>
        <v>10200000</v>
      </c>
      <c r="G678" s="5"/>
      <c r="H678" s="6"/>
      <c r="I678" s="5">
        <f t="shared" si="16"/>
        <v>0</v>
      </c>
      <c r="J678" s="1" t="s">
        <v>1705</v>
      </c>
      <c r="K678" s="1" t="s">
        <v>35</v>
      </c>
      <c r="L678" s="1"/>
      <c r="M678" s="2" t="s">
        <v>2896</v>
      </c>
      <c r="N678" s="2" t="s">
        <v>2900</v>
      </c>
      <c r="O678" s="2" t="s">
        <v>609</v>
      </c>
      <c r="P678" s="20"/>
      <c r="Q678" s="22"/>
      <c r="R678" s="24"/>
    </row>
    <row r="679" spans="1:18" s="9" customFormat="1" ht="41.4">
      <c r="A679" s="1" t="s">
        <v>610</v>
      </c>
      <c r="B679" s="4">
        <v>38125</v>
      </c>
      <c r="C679" s="1" t="s">
        <v>606</v>
      </c>
      <c r="D679" s="5"/>
      <c r="E679" s="6"/>
      <c r="F679" s="5">
        <f t="shared" si="15"/>
        <v>0</v>
      </c>
      <c r="G679" s="5">
        <v>80000</v>
      </c>
      <c r="H679" s="6">
        <v>72</v>
      </c>
      <c r="I679" s="5">
        <f t="shared" si="16"/>
        <v>5760000</v>
      </c>
      <c r="J679" s="1" t="s">
        <v>58</v>
      </c>
      <c r="K679" s="1" t="s">
        <v>35</v>
      </c>
      <c r="L679" s="1">
        <v>8</v>
      </c>
      <c r="M679" s="2" t="s">
        <v>2903</v>
      </c>
      <c r="N679" s="2"/>
      <c r="O679" s="2" t="s">
        <v>611</v>
      </c>
      <c r="P679" s="2" t="s">
        <v>2904</v>
      </c>
      <c r="Q679" s="11" t="s">
        <v>2905</v>
      </c>
      <c r="R679" s="5">
        <v>5760000</v>
      </c>
    </row>
    <row r="680" spans="1:18" s="9" customFormat="1" ht="27.6">
      <c r="A680" s="1" t="s">
        <v>612</v>
      </c>
      <c r="B680" s="4">
        <v>38126</v>
      </c>
      <c r="C680" s="1" t="s">
        <v>606</v>
      </c>
      <c r="D680" s="5">
        <v>5000</v>
      </c>
      <c r="E680" s="6">
        <v>68</v>
      </c>
      <c r="F680" s="5">
        <f t="shared" si="15"/>
        <v>340000</v>
      </c>
      <c r="G680" s="5"/>
      <c r="H680" s="6"/>
      <c r="I680" s="5">
        <f t="shared" si="16"/>
        <v>0</v>
      </c>
      <c r="J680" s="1" t="s">
        <v>2906</v>
      </c>
      <c r="K680" s="1" t="s">
        <v>35</v>
      </c>
      <c r="L680" s="1"/>
      <c r="M680" s="2" t="s">
        <v>2903</v>
      </c>
      <c r="N680" s="2" t="s">
        <v>2907</v>
      </c>
      <c r="O680" s="2" t="s">
        <v>2908</v>
      </c>
      <c r="P680" s="19" t="s">
        <v>613</v>
      </c>
      <c r="Q680" s="21" t="s">
        <v>2909</v>
      </c>
      <c r="R680" s="23">
        <v>27200000</v>
      </c>
    </row>
    <row r="681" spans="1:18" s="9" customFormat="1" ht="27.6">
      <c r="A681" s="1" t="s">
        <v>612</v>
      </c>
      <c r="B681" s="4">
        <v>38126</v>
      </c>
      <c r="C681" s="1" t="s">
        <v>606</v>
      </c>
      <c r="D681" s="5">
        <v>25000</v>
      </c>
      <c r="E681" s="6">
        <v>68</v>
      </c>
      <c r="F681" s="5">
        <f t="shared" si="15"/>
        <v>1700000</v>
      </c>
      <c r="G681" s="5"/>
      <c r="H681" s="6"/>
      <c r="I681" s="5">
        <f t="shared" si="16"/>
        <v>0</v>
      </c>
      <c r="J681" s="1" t="s">
        <v>2910</v>
      </c>
      <c r="K681" s="1" t="s">
        <v>35</v>
      </c>
      <c r="L681" s="1"/>
      <c r="M681" s="2" t="s">
        <v>2903</v>
      </c>
      <c r="N681" s="2" t="s">
        <v>2907</v>
      </c>
      <c r="O681" s="2" t="s">
        <v>614</v>
      </c>
      <c r="P681" s="25"/>
      <c r="Q681" s="26"/>
      <c r="R681" s="27"/>
    </row>
    <row r="682" spans="1:18" s="9" customFormat="1" ht="27.6">
      <c r="A682" s="1" t="s">
        <v>612</v>
      </c>
      <c r="B682" s="4">
        <v>38126</v>
      </c>
      <c r="C682" s="1" t="s">
        <v>606</v>
      </c>
      <c r="D682" s="5">
        <v>180000</v>
      </c>
      <c r="E682" s="6">
        <v>68</v>
      </c>
      <c r="F682" s="5">
        <f t="shared" si="15"/>
        <v>12240000</v>
      </c>
      <c r="G682" s="5"/>
      <c r="H682" s="6"/>
      <c r="I682" s="5">
        <f t="shared" si="16"/>
        <v>0</v>
      </c>
      <c r="J682" s="1" t="s">
        <v>2911</v>
      </c>
      <c r="K682" s="1" t="s">
        <v>35</v>
      </c>
      <c r="L682" s="1"/>
      <c r="M682" s="2" t="s">
        <v>2903</v>
      </c>
      <c r="N682" s="2" t="s">
        <v>2907</v>
      </c>
      <c r="O682" s="2" t="s">
        <v>615</v>
      </c>
      <c r="P682" s="25"/>
      <c r="Q682" s="26"/>
      <c r="R682" s="27"/>
    </row>
    <row r="683" spans="1:18" s="9" customFormat="1" ht="27.6">
      <c r="A683" s="1" t="s">
        <v>612</v>
      </c>
      <c r="B683" s="4">
        <v>38126</v>
      </c>
      <c r="C683" s="1" t="s">
        <v>606</v>
      </c>
      <c r="D683" s="5">
        <v>100000</v>
      </c>
      <c r="E683" s="6">
        <v>68</v>
      </c>
      <c r="F683" s="5">
        <f t="shared" si="15"/>
        <v>6800000</v>
      </c>
      <c r="G683" s="5"/>
      <c r="H683" s="6"/>
      <c r="I683" s="5">
        <f t="shared" si="16"/>
        <v>0</v>
      </c>
      <c r="J683" s="1" t="s">
        <v>2912</v>
      </c>
      <c r="K683" s="1" t="s">
        <v>35</v>
      </c>
      <c r="L683" s="1"/>
      <c r="M683" s="2" t="s">
        <v>2903</v>
      </c>
      <c r="N683" s="2" t="s">
        <v>2907</v>
      </c>
      <c r="O683" s="2" t="s">
        <v>616</v>
      </c>
      <c r="P683" s="25"/>
      <c r="Q683" s="26"/>
      <c r="R683" s="27"/>
    </row>
    <row r="684" spans="1:18" s="9" customFormat="1" ht="27.6">
      <c r="A684" s="1" t="s">
        <v>612</v>
      </c>
      <c r="B684" s="4">
        <v>38126</v>
      </c>
      <c r="C684" s="1" t="s">
        <v>606</v>
      </c>
      <c r="D684" s="5">
        <v>5000</v>
      </c>
      <c r="E684" s="6">
        <v>68</v>
      </c>
      <c r="F684" s="5">
        <f t="shared" si="15"/>
        <v>340000</v>
      </c>
      <c r="G684" s="5"/>
      <c r="H684" s="6"/>
      <c r="I684" s="5">
        <f t="shared" si="16"/>
        <v>0</v>
      </c>
      <c r="J684" s="1" t="s">
        <v>2913</v>
      </c>
      <c r="K684" s="1" t="s">
        <v>35</v>
      </c>
      <c r="L684" s="1"/>
      <c r="M684" s="2" t="s">
        <v>2903</v>
      </c>
      <c r="N684" s="2" t="s">
        <v>2907</v>
      </c>
      <c r="O684" s="2" t="s">
        <v>617</v>
      </c>
      <c r="P684" s="25"/>
      <c r="Q684" s="26"/>
      <c r="R684" s="27"/>
    </row>
    <row r="685" spans="1:18" s="9" customFormat="1" ht="27.6">
      <c r="A685" s="1" t="s">
        <v>612</v>
      </c>
      <c r="B685" s="4">
        <v>38126</v>
      </c>
      <c r="C685" s="1" t="s">
        <v>606</v>
      </c>
      <c r="D685" s="5">
        <v>5000</v>
      </c>
      <c r="E685" s="6">
        <v>68</v>
      </c>
      <c r="F685" s="5">
        <f t="shared" si="15"/>
        <v>340000</v>
      </c>
      <c r="G685" s="5"/>
      <c r="H685" s="6"/>
      <c r="I685" s="5">
        <f t="shared" si="16"/>
        <v>0</v>
      </c>
      <c r="J685" s="1" t="s">
        <v>2914</v>
      </c>
      <c r="K685" s="1" t="s">
        <v>35</v>
      </c>
      <c r="L685" s="1"/>
      <c r="M685" s="2" t="s">
        <v>2903</v>
      </c>
      <c r="N685" s="2" t="s">
        <v>2907</v>
      </c>
      <c r="O685" s="2" t="s">
        <v>618</v>
      </c>
      <c r="P685" s="25"/>
      <c r="Q685" s="26"/>
      <c r="R685" s="27"/>
    </row>
    <row r="686" spans="1:18" s="9" customFormat="1" ht="27.6">
      <c r="A686" s="1" t="s">
        <v>612</v>
      </c>
      <c r="B686" s="4">
        <v>38126</v>
      </c>
      <c r="C686" s="1" t="s">
        <v>606</v>
      </c>
      <c r="D686" s="5">
        <v>10000</v>
      </c>
      <c r="E686" s="6">
        <v>68</v>
      </c>
      <c r="F686" s="5">
        <f t="shared" si="15"/>
        <v>680000</v>
      </c>
      <c r="G686" s="5"/>
      <c r="H686" s="6"/>
      <c r="I686" s="5">
        <f t="shared" si="16"/>
        <v>0</v>
      </c>
      <c r="J686" s="1" t="s">
        <v>2915</v>
      </c>
      <c r="K686" s="1" t="s">
        <v>35</v>
      </c>
      <c r="L686" s="1"/>
      <c r="M686" s="2" t="s">
        <v>2903</v>
      </c>
      <c r="N686" s="2" t="s">
        <v>2907</v>
      </c>
      <c r="O686" s="2" t="s">
        <v>619</v>
      </c>
      <c r="P686" s="25"/>
      <c r="Q686" s="26"/>
      <c r="R686" s="27"/>
    </row>
    <row r="687" spans="1:18" s="9" customFormat="1" ht="27.6">
      <c r="A687" s="1" t="s">
        <v>620</v>
      </c>
      <c r="B687" s="4">
        <v>38127</v>
      </c>
      <c r="C687" s="1" t="s">
        <v>606</v>
      </c>
      <c r="D687" s="5">
        <v>1000</v>
      </c>
      <c r="E687" s="6">
        <v>68</v>
      </c>
      <c r="F687" s="5">
        <f t="shared" si="15"/>
        <v>68000</v>
      </c>
      <c r="G687" s="5"/>
      <c r="H687" s="6"/>
      <c r="I687" s="5">
        <f t="shared" si="16"/>
        <v>0</v>
      </c>
      <c r="J687" s="1" t="s">
        <v>2916</v>
      </c>
      <c r="K687" s="1" t="s">
        <v>35</v>
      </c>
      <c r="L687" s="1"/>
      <c r="M687" s="2" t="s">
        <v>2903</v>
      </c>
      <c r="N687" s="2" t="s">
        <v>2907</v>
      </c>
      <c r="O687" s="2" t="s">
        <v>2917</v>
      </c>
      <c r="P687" s="25"/>
      <c r="Q687" s="26"/>
      <c r="R687" s="27"/>
    </row>
    <row r="688" spans="1:18" s="9" customFormat="1" ht="27.6">
      <c r="A688" s="1" t="s">
        <v>620</v>
      </c>
      <c r="B688" s="4">
        <v>38127</v>
      </c>
      <c r="C688" s="1" t="s">
        <v>606</v>
      </c>
      <c r="D688" s="5">
        <v>20000</v>
      </c>
      <c r="E688" s="6">
        <v>68</v>
      </c>
      <c r="F688" s="5">
        <f t="shared" si="15"/>
        <v>1360000</v>
      </c>
      <c r="G688" s="5"/>
      <c r="H688" s="6"/>
      <c r="I688" s="5">
        <f t="shared" si="16"/>
        <v>0</v>
      </c>
      <c r="J688" s="1" t="s">
        <v>2918</v>
      </c>
      <c r="K688" s="1" t="s">
        <v>35</v>
      </c>
      <c r="L688" s="1"/>
      <c r="M688" s="2" t="s">
        <v>2903</v>
      </c>
      <c r="N688" s="2" t="s">
        <v>2907</v>
      </c>
      <c r="O688" s="2" t="s">
        <v>621</v>
      </c>
      <c r="P688" s="25"/>
      <c r="Q688" s="26"/>
      <c r="R688" s="27"/>
    </row>
    <row r="689" spans="1:18" s="9" customFormat="1" ht="27.6">
      <c r="A689" s="1" t="s">
        <v>620</v>
      </c>
      <c r="B689" s="4">
        <v>38127</v>
      </c>
      <c r="C689" s="1" t="s">
        <v>606</v>
      </c>
      <c r="D689" s="5">
        <v>2000</v>
      </c>
      <c r="E689" s="6">
        <v>68</v>
      </c>
      <c r="F689" s="5">
        <f t="shared" si="15"/>
        <v>136000</v>
      </c>
      <c r="G689" s="5"/>
      <c r="H689" s="6"/>
      <c r="I689" s="5">
        <f t="shared" si="16"/>
        <v>0</v>
      </c>
      <c r="J689" s="1" t="s">
        <v>2918</v>
      </c>
      <c r="K689" s="1" t="s">
        <v>35</v>
      </c>
      <c r="L689" s="1"/>
      <c r="M689" s="2" t="s">
        <v>2903</v>
      </c>
      <c r="N689" s="2" t="s">
        <v>2907</v>
      </c>
      <c r="O689" s="2" t="s">
        <v>622</v>
      </c>
      <c r="P689" s="25"/>
      <c r="Q689" s="26"/>
      <c r="R689" s="27"/>
    </row>
    <row r="690" spans="1:18" s="9" customFormat="1" ht="27.6">
      <c r="A690" s="1" t="s">
        <v>620</v>
      </c>
      <c r="B690" s="4">
        <v>38127</v>
      </c>
      <c r="C690" s="1" t="s">
        <v>606</v>
      </c>
      <c r="D690" s="5">
        <v>9000</v>
      </c>
      <c r="E690" s="6">
        <v>68</v>
      </c>
      <c r="F690" s="5">
        <f t="shared" si="15"/>
        <v>612000</v>
      </c>
      <c r="G690" s="5"/>
      <c r="H690" s="6"/>
      <c r="I690" s="5">
        <f t="shared" si="16"/>
        <v>0</v>
      </c>
      <c r="J690" s="1" t="s">
        <v>2919</v>
      </c>
      <c r="K690" s="1" t="s">
        <v>35</v>
      </c>
      <c r="L690" s="1"/>
      <c r="M690" s="2" t="s">
        <v>2903</v>
      </c>
      <c r="N690" s="2" t="s">
        <v>2907</v>
      </c>
      <c r="O690" s="2" t="s">
        <v>623</v>
      </c>
      <c r="P690" s="25"/>
      <c r="Q690" s="26"/>
      <c r="R690" s="27"/>
    </row>
    <row r="691" spans="1:18" s="9" customFormat="1" ht="27.6">
      <c r="A691" s="1" t="s">
        <v>620</v>
      </c>
      <c r="B691" s="4">
        <v>38127</v>
      </c>
      <c r="C691" s="1" t="s">
        <v>606</v>
      </c>
      <c r="D691" s="5">
        <v>1000</v>
      </c>
      <c r="E691" s="6">
        <v>68</v>
      </c>
      <c r="F691" s="5">
        <f t="shared" si="15"/>
        <v>68000</v>
      </c>
      <c r="G691" s="5"/>
      <c r="H691" s="6"/>
      <c r="I691" s="5">
        <f t="shared" si="16"/>
        <v>0</v>
      </c>
      <c r="J691" s="1" t="s">
        <v>2920</v>
      </c>
      <c r="K691" s="1" t="s">
        <v>35</v>
      </c>
      <c r="L691" s="1"/>
      <c r="M691" s="2" t="s">
        <v>2903</v>
      </c>
      <c r="N691" s="2" t="s">
        <v>2907</v>
      </c>
      <c r="O691" s="2" t="s">
        <v>624</v>
      </c>
      <c r="P691" s="25"/>
      <c r="Q691" s="26"/>
      <c r="R691" s="27"/>
    </row>
    <row r="692" spans="1:18" s="9" customFormat="1" ht="27.6">
      <c r="A692" s="1" t="s">
        <v>620</v>
      </c>
      <c r="B692" s="4">
        <v>38127</v>
      </c>
      <c r="C692" s="1" t="s">
        <v>606</v>
      </c>
      <c r="D692" s="5">
        <v>10000</v>
      </c>
      <c r="E692" s="6">
        <v>68</v>
      </c>
      <c r="F692" s="5">
        <f t="shared" si="15"/>
        <v>680000</v>
      </c>
      <c r="G692" s="5"/>
      <c r="H692" s="6"/>
      <c r="I692" s="5">
        <f t="shared" si="16"/>
        <v>0</v>
      </c>
      <c r="J692" s="1" t="s">
        <v>2918</v>
      </c>
      <c r="K692" s="1" t="s">
        <v>35</v>
      </c>
      <c r="L692" s="1"/>
      <c r="M692" s="2" t="s">
        <v>2903</v>
      </c>
      <c r="N692" s="2" t="s">
        <v>2907</v>
      </c>
      <c r="O692" s="2" t="s">
        <v>625</v>
      </c>
      <c r="P692" s="25"/>
      <c r="Q692" s="26"/>
      <c r="R692" s="27"/>
    </row>
    <row r="693" spans="1:18" s="9" customFormat="1" ht="27.6">
      <c r="A693" s="1" t="s">
        <v>620</v>
      </c>
      <c r="B693" s="4">
        <v>38127</v>
      </c>
      <c r="C693" s="1" t="s">
        <v>606</v>
      </c>
      <c r="D693" s="5">
        <v>10000</v>
      </c>
      <c r="E693" s="6">
        <v>68</v>
      </c>
      <c r="F693" s="5">
        <f t="shared" si="15"/>
        <v>680000</v>
      </c>
      <c r="G693" s="5"/>
      <c r="H693" s="6"/>
      <c r="I693" s="5">
        <f t="shared" si="16"/>
        <v>0</v>
      </c>
      <c r="J693" s="1" t="s">
        <v>2921</v>
      </c>
      <c r="K693" s="1" t="s">
        <v>35</v>
      </c>
      <c r="L693" s="1"/>
      <c r="M693" s="2" t="s">
        <v>2903</v>
      </c>
      <c r="N693" s="2" t="s">
        <v>2907</v>
      </c>
      <c r="O693" s="2" t="s">
        <v>626</v>
      </c>
      <c r="P693" s="25"/>
      <c r="Q693" s="26"/>
      <c r="R693" s="27"/>
    </row>
    <row r="694" spans="1:18" s="9" customFormat="1" ht="27.6">
      <c r="A694" s="1" t="s">
        <v>620</v>
      </c>
      <c r="B694" s="4">
        <v>38127</v>
      </c>
      <c r="C694" s="1" t="s">
        <v>606</v>
      </c>
      <c r="D694" s="5">
        <v>4000</v>
      </c>
      <c r="E694" s="6">
        <v>68</v>
      </c>
      <c r="F694" s="5">
        <f t="shared" si="15"/>
        <v>272000</v>
      </c>
      <c r="G694" s="5"/>
      <c r="H694" s="6"/>
      <c r="I694" s="5">
        <f t="shared" si="16"/>
        <v>0</v>
      </c>
      <c r="J694" s="1" t="s">
        <v>2922</v>
      </c>
      <c r="K694" s="1" t="s">
        <v>35</v>
      </c>
      <c r="L694" s="1"/>
      <c r="M694" s="2" t="s">
        <v>2903</v>
      </c>
      <c r="N694" s="2" t="s">
        <v>2907</v>
      </c>
      <c r="O694" s="2" t="s">
        <v>627</v>
      </c>
      <c r="P694" s="25"/>
      <c r="Q694" s="26"/>
      <c r="R694" s="27"/>
    </row>
    <row r="695" spans="1:18" s="9" customFormat="1" ht="27.6">
      <c r="A695" s="1" t="s">
        <v>620</v>
      </c>
      <c r="B695" s="4">
        <v>38127</v>
      </c>
      <c r="C695" s="1" t="s">
        <v>606</v>
      </c>
      <c r="D695" s="5">
        <v>10000</v>
      </c>
      <c r="E695" s="6">
        <v>68</v>
      </c>
      <c r="F695" s="5">
        <f t="shared" si="15"/>
        <v>680000</v>
      </c>
      <c r="G695" s="5"/>
      <c r="H695" s="6"/>
      <c r="I695" s="5">
        <f t="shared" si="16"/>
        <v>0</v>
      </c>
      <c r="J695" s="1" t="s">
        <v>2910</v>
      </c>
      <c r="K695" s="1" t="s">
        <v>35</v>
      </c>
      <c r="L695" s="1"/>
      <c r="M695" s="2" t="s">
        <v>2903</v>
      </c>
      <c r="N695" s="2" t="s">
        <v>2907</v>
      </c>
      <c r="O695" s="2" t="s">
        <v>628</v>
      </c>
      <c r="P695" s="25"/>
      <c r="Q695" s="26"/>
      <c r="R695" s="27"/>
    </row>
    <row r="696" spans="1:18" s="9" customFormat="1" ht="27.6">
      <c r="A696" s="1" t="s">
        <v>620</v>
      </c>
      <c r="B696" s="4">
        <v>38127</v>
      </c>
      <c r="C696" s="1" t="s">
        <v>606</v>
      </c>
      <c r="D696" s="5">
        <v>3000</v>
      </c>
      <c r="E696" s="6">
        <v>68</v>
      </c>
      <c r="F696" s="5">
        <f t="shared" si="15"/>
        <v>204000</v>
      </c>
      <c r="G696" s="5"/>
      <c r="H696" s="6"/>
      <c r="I696" s="5">
        <f t="shared" si="16"/>
        <v>0</v>
      </c>
      <c r="J696" s="1" t="s">
        <v>2913</v>
      </c>
      <c r="K696" s="1" t="s">
        <v>35</v>
      </c>
      <c r="L696" s="1"/>
      <c r="M696" s="2" t="s">
        <v>2903</v>
      </c>
      <c r="N696" s="2" t="s">
        <v>2907</v>
      </c>
      <c r="O696" s="2" t="s">
        <v>629</v>
      </c>
      <c r="P696" s="20"/>
      <c r="Q696" s="22"/>
      <c r="R696" s="24"/>
    </row>
    <row r="697" spans="1:18" s="9" customFormat="1" ht="41.4">
      <c r="A697" s="1" t="s">
        <v>630</v>
      </c>
      <c r="B697" s="4">
        <v>38131</v>
      </c>
      <c r="C697" s="1" t="s">
        <v>606</v>
      </c>
      <c r="D697" s="5"/>
      <c r="E697" s="6"/>
      <c r="F697" s="5">
        <f t="shared" si="15"/>
        <v>0</v>
      </c>
      <c r="G697" s="5">
        <v>300000</v>
      </c>
      <c r="H697" s="6">
        <v>68.8</v>
      </c>
      <c r="I697" s="5">
        <f t="shared" si="16"/>
        <v>20640000</v>
      </c>
      <c r="J697" s="1" t="s">
        <v>1558</v>
      </c>
      <c r="K697" s="1" t="s">
        <v>39</v>
      </c>
      <c r="L697" s="1">
        <v>26</v>
      </c>
      <c r="M697" s="2" t="s">
        <v>2923</v>
      </c>
      <c r="N697" s="2"/>
      <c r="O697" s="2" t="s">
        <v>2924</v>
      </c>
      <c r="P697" s="2" t="s">
        <v>2925</v>
      </c>
      <c r="Q697" s="11" t="s">
        <v>2926</v>
      </c>
      <c r="R697" s="5">
        <v>20640000</v>
      </c>
    </row>
    <row r="698" spans="1:18" s="9" customFormat="1" ht="41.4">
      <c r="A698" s="1" t="s">
        <v>631</v>
      </c>
      <c r="B698" s="4">
        <v>38132</v>
      </c>
      <c r="C698" s="1" t="s">
        <v>606</v>
      </c>
      <c r="D698" s="5"/>
      <c r="E698" s="6"/>
      <c r="F698" s="5">
        <f t="shared" si="15"/>
        <v>0</v>
      </c>
      <c r="G698" s="5">
        <v>380000</v>
      </c>
      <c r="H698" s="6">
        <v>68.8</v>
      </c>
      <c r="I698" s="5">
        <f t="shared" si="16"/>
        <v>26144000</v>
      </c>
      <c r="J698" s="1" t="s">
        <v>2927</v>
      </c>
      <c r="K698" s="1" t="s">
        <v>45</v>
      </c>
      <c r="L698" s="1">
        <v>65</v>
      </c>
      <c r="M698" s="2" t="s">
        <v>2896</v>
      </c>
      <c r="N698" s="2"/>
      <c r="O698" s="2" t="s">
        <v>2928</v>
      </c>
      <c r="P698" s="2" t="s">
        <v>2929</v>
      </c>
      <c r="Q698" s="11" t="s">
        <v>2930</v>
      </c>
      <c r="R698" s="5">
        <v>26144000</v>
      </c>
    </row>
    <row r="699" spans="1:18" s="9" customFormat="1" ht="27.6">
      <c r="A699" s="1" t="s">
        <v>632</v>
      </c>
      <c r="B699" s="4">
        <v>38133</v>
      </c>
      <c r="C699" s="1" t="s">
        <v>606</v>
      </c>
      <c r="D699" s="5"/>
      <c r="E699" s="6"/>
      <c r="F699" s="5">
        <f t="shared" si="15"/>
        <v>0</v>
      </c>
      <c r="G699" s="5">
        <v>70000</v>
      </c>
      <c r="H699" s="6">
        <v>69.5</v>
      </c>
      <c r="I699" s="5">
        <f t="shared" si="16"/>
        <v>4865000</v>
      </c>
      <c r="J699" s="1" t="s">
        <v>58</v>
      </c>
      <c r="K699" s="1" t="s">
        <v>59</v>
      </c>
      <c r="L699" s="1">
        <v>11</v>
      </c>
      <c r="M699" s="2" t="s">
        <v>2931</v>
      </c>
      <c r="N699" s="2"/>
      <c r="O699" s="2" t="s">
        <v>2932</v>
      </c>
      <c r="P699" s="2" t="s">
        <v>2933</v>
      </c>
      <c r="Q699" s="11" t="s">
        <v>2934</v>
      </c>
      <c r="R699" s="5">
        <v>4865000</v>
      </c>
    </row>
    <row r="700" spans="1:18" s="9" customFormat="1" ht="27.6">
      <c r="A700" s="1" t="s">
        <v>633</v>
      </c>
      <c r="B700" s="4">
        <v>38134</v>
      </c>
      <c r="C700" s="1" t="s">
        <v>606</v>
      </c>
      <c r="D700" s="5">
        <v>82000</v>
      </c>
      <c r="E700" s="6">
        <v>67</v>
      </c>
      <c r="F700" s="5">
        <f t="shared" si="15"/>
        <v>5494000</v>
      </c>
      <c r="G700" s="5"/>
      <c r="H700" s="6"/>
      <c r="I700" s="5">
        <f t="shared" si="16"/>
        <v>0</v>
      </c>
      <c r="J700" s="1" t="s">
        <v>2935</v>
      </c>
      <c r="K700" s="1" t="s">
        <v>35</v>
      </c>
      <c r="L700" s="1"/>
      <c r="M700" s="2" t="s">
        <v>2936</v>
      </c>
      <c r="N700" s="2" t="s">
        <v>2937</v>
      </c>
      <c r="O700" s="2" t="s">
        <v>2938</v>
      </c>
      <c r="P700" s="2" t="s">
        <v>634</v>
      </c>
      <c r="Q700" s="11" t="s">
        <v>1607</v>
      </c>
      <c r="R700" s="5">
        <v>5494000</v>
      </c>
    </row>
    <row r="701" spans="1:18" s="9" customFormat="1" ht="27.6">
      <c r="A701" s="1" t="s">
        <v>635</v>
      </c>
      <c r="B701" s="4">
        <v>38135</v>
      </c>
      <c r="C701" s="1" t="s">
        <v>606</v>
      </c>
      <c r="D701" s="5">
        <v>149000</v>
      </c>
      <c r="E701" s="6">
        <v>67</v>
      </c>
      <c r="F701" s="5">
        <f t="shared" si="15"/>
        <v>9983000</v>
      </c>
      <c r="G701" s="5"/>
      <c r="H701" s="6"/>
      <c r="I701" s="5">
        <f t="shared" si="16"/>
        <v>0</v>
      </c>
      <c r="J701" s="1" t="s">
        <v>50</v>
      </c>
      <c r="K701" s="1" t="s">
        <v>33</v>
      </c>
      <c r="L701" s="1">
        <v>126</v>
      </c>
      <c r="M701" s="2" t="s">
        <v>2892</v>
      </c>
      <c r="N701" s="2" t="s">
        <v>2939</v>
      </c>
      <c r="O701" s="2" t="s">
        <v>636</v>
      </c>
      <c r="P701" s="19" t="s">
        <v>637</v>
      </c>
      <c r="Q701" s="21" t="s">
        <v>42</v>
      </c>
      <c r="R701" s="23">
        <v>12663000</v>
      </c>
    </row>
    <row r="702" spans="1:18" s="9" customFormat="1" ht="27.6">
      <c r="A702" s="1" t="s">
        <v>635</v>
      </c>
      <c r="B702" s="4">
        <v>38135</v>
      </c>
      <c r="C702" s="1" t="s">
        <v>606</v>
      </c>
      <c r="D702" s="5">
        <v>40000</v>
      </c>
      <c r="E702" s="6">
        <v>67</v>
      </c>
      <c r="F702" s="5">
        <f t="shared" si="15"/>
        <v>2680000</v>
      </c>
      <c r="G702" s="5"/>
      <c r="H702" s="6"/>
      <c r="I702" s="5">
        <f t="shared" si="16"/>
        <v>0</v>
      </c>
      <c r="J702" s="1" t="s">
        <v>2940</v>
      </c>
      <c r="K702" s="1" t="s">
        <v>35</v>
      </c>
      <c r="L702" s="1"/>
      <c r="M702" s="2" t="s">
        <v>2941</v>
      </c>
      <c r="N702" s="2" t="s">
        <v>2942</v>
      </c>
      <c r="O702" s="2" t="s">
        <v>2943</v>
      </c>
      <c r="P702" s="20" t="s">
        <v>2944</v>
      </c>
      <c r="Q702" s="22" t="s">
        <v>2945</v>
      </c>
      <c r="R702" s="24">
        <v>12663000</v>
      </c>
    </row>
    <row r="703" spans="1:18" s="9" customFormat="1" ht="27.6">
      <c r="A703" s="1" t="s">
        <v>638</v>
      </c>
      <c r="B703" s="4">
        <v>38139</v>
      </c>
      <c r="C703" s="1" t="s">
        <v>606</v>
      </c>
      <c r="D703" s="5">
        <v>50000</v>
      </c>
      <c r="E703" s="6">
        <v>67</v>
      </c>
      <c r="F703" s="5">
        <f t="shared" si="15"/>
        <v>3350000</v>
      </c>
      <c r="G703" s="5"/>
      <c r="H703" s="6"/>
      <c r="I703" s="5">
        <f t="shared" si="16"/>
        <v>0</v>
      </c>
      <c r="J703" s="1" t="s">
        <v>2946</v>
      </c>
      <c r="K703" s="1" t="s">
        <v>35</v>
      </c>
      <c r="L703" s="1"/>
      <c r="M703" s="2" t="s">
        <v>2947</v>
      </c>
      <c r="N703" s="2" t="s">
        <v>2948</v>
      </c>
      <c r="O703" s="2" t="s">
        <v>2949</v>
      </c>
      <c r="P703" s="19" t="s">
        <v>2950</v>
      </c>
      <c r="Q703" s="21" t="s">
        <v>2951</v>
      </c>
      <c r="R703" s="23">
        <v>18760000</v>
      </c>
    </row>
    <row r="704" spans="1:18" s="9" customFormat="1" ht="27.6">
      <c r="A704" s="1" t="s">
        <v>638</v>
      </c>
      <c r="B704" s="4">
        <v>38139</v>
      </c>
      <c r="C704" s="1" t="s">
        <v>606</v>
      </c>
      <c r="D704" s="5">
        <v>230000</v>
      </c>
      <c r="E704" s="6">
        <v>67</v>
      </c>
      <c r="F704" s="5">
        <f t="shared" si="15"/>
        <v>15410000</v>
      </c>
      <c r="G704" s="5"/>
      <c r="H704" s="6"/>
      <c r="I704" s="5">
        <f t="shared" si="16"/>
        <v>0</v>
      </c>
      <c r="J704" s="1" t="s">
        <v>2952</v>
      </c>
      <c r="K704" s="1" t="s">
        <v>35</v>
      </c>
      <c r="L704" s="1"/>
      <c r="M704" s="2" t="s">
        <v>2947</v>
      </c>
      <c r="N704" s="2" t="s">
        <v>2948</v>
      </c>
      <c r="O704" s="2" t="s">
        <v>2949</v>
      </c>
      <c r="P704" s="20" t="s">
        <v>639</v>
      </c>
      <c r="Q704" s="22" t="s">
        <v>2951</v>
      </c>
      <c r="R704" s="24">
        <v>18760000</v>
      </c>
    </row>
    <row r="705" spans="1:18" s="9" customFormat="1" ht="41.4">
      <c r="A705" s="1" t="s">
        <v>640</v>
      </c>
      <c r="B705" s="4">
        <v>38140</v>
      </c>
      <c r="C705" s="1" t="s">
        <v>606</v>
      </c>
      <c r="D705" s="5"/>
      <c r="E705" s="6"/>
      <c r="F705" s="5">
        <f t="shared" si="15"/>
        <v>0</v>
      </c>
      <c r="G705" s="5">
        <v>430000</v>
      </c>
      <c r="H705" s="6">
        <v>68.5</v>
      </c>
      <c r="I705" s="5">
        <f t="shared" si="16"/>
        <v>29455000</v>
      </c>
      <c r="J705" s="1" t="s">
        <v>2171</v>
      </c>
      <c r="K705" s="1" t="s">
        <v>45</v>
      </c>
      <c r="L705" s="1">
        <v>68</v>
      </c>
      <c r="M705" s="2" t="s">
        <v>2896</v>
      </c>
      <c r="N705" s="2"/>
      <c r="O705" s="2" t="s">
        <v>2953</v>
      </c>
      <c r="P705" s="2" t="s">
        <v>2954</v>
      </c>
      <c r="Q705" s="11" t="s">
        <v>2955</v>
      </c>
      <c r="R705" s="5">
        <v>29455000</v>
      </c>
    </row>
    <row r="706" spans="1:18" s="9" customFormat="1" ht="27.6">
      <c r="A706" s="1" t="s">
        <v>641</v>
      </c>
      <c r="B706" s="4">
        <v>38141</v>
      </c>
      <c r="C706" s="1" t="s">
        <v>606</v>
      </c>
      <c r="D706" s="5">
        <v>302000</v>
      </c>
      <c r="E706" s="6">
        <v>66</v>
      </c>
      <c r="F706" s="5">
        <f t="shared" si="15"/>
        <v>19932000</v>
      </c>
      <c r="G706" s="5"/>
      <c r="H706" s="6"/>
      <c r="I706" s="5">
        <f t="shared" si="16"/>
        <v>0</v>
      </c>
      <c r="J706" s="1" t="s">
        <v>58</v>
      </c>
      <c r="K706" s="1" t="s">
        <v>59</v>
      </c>
      <c r="L706" s="1">
        <v>14</v>
      </c>
      <c r="M706" s="2" t="s">
        <v>2931</v>
      </c>
      <c r="N706" s="2" t="s">
        <v>2956</v>
      </c>
      <c r="O706" s="2" t="s">
        <v>2957</v>
      </c>
      <c r="P706" s="19" t="s">
        <v>2958</v>
      </c>
      <c r="Q706" s="21" t="s">
        <v>1492</v>
      </c>
      <c r="R706" s="23" t="s">
        <v>4088</v>
      </c>
    </row>
    <row r="707" spans="1:18" s="9" customFormat="1" ht="27.6">
      <c r="A707" s="1" t="s">
        <v>641</v>
      </c>
      <c r="B707" s="4">
        <v>38141</v>
      </c>
      <c r="C707" s="1" t="s">
        <v>606</v>
      </c>
      <c r="D707" s="5">
        <v>58000</v>
      </c>
      <c r="E707" s="6">
        <v>66</v>
      </c>
      <c r="F707" s="5">
        <f t="shared" si="15"/>
        <v>3828000</v>
      </c>
      <c r="G707" s="5"/>
      <c r="H707" s="6"/>
      <c r="I707" s="5">
        <f t="shared" si="16"/>
        <v>0</v>
      </c>
      <c r="J707" s="1" t="s">
        <v>2959</v>
      </c>
      <c r="K707" s="1" t="s">
        <v>35</v>
      </c>
      <c r="L707" s="1"/>
      <c r="M707" s="2" t="s">
        <v>2960</v>
      </c>
      <c r="N707" s="2" t="s">
        <v>2961</v>
      </c>
      <c r="O707" s="2" t="s">
        <v>2962</v>
      </c>
      <c r="P707" s="25" t="s">
        <v>2963</v>
      </c>
      <c r="Q707" s="26" t="s">
        <v>2964</v>
      </c>
      <c r="R707" s="27" t="s">
        <v>2965</v>
      </c>
    </row>
    <row r="708" spans="1:18" s="9" customFormat="1" ht="27.6">
      <c r="A708" s="1" t="s">
        <v>641</v>
      </c>
      <c r="B708" s="4">
        <v>38141</v>
      </c>
      <c r="C708" s="1" t="s">
        <v>606</v>
      </c>
      <c r="D708" s="5">
        <v>60000</v>
      </c>
      <c r="E708" s="6">
        <v>66</v>
      </c>
      <c r="F708" s="5">
        <f t="shared" si="15"/>
        <v>3960000</v>
      </c>
      <c r="G708" s="5"/>
      <c r="H708" s="6"/>
      <c r="I708" s="5">
        <f t="shared" si="16"/>
        <v>0</v>
      </c>
      <c r="J708" s="1" t="s">
        <v>2959</v>
      </c>
      <c r="K708" s="1" t="s">
        <v>35</v>
      </c>
      <c r="L708" s="1"/>
      <c r="M708" s="2" t="s">
        <v>2960</v>
      </c>
      <c r="N708" s="2" t="s">
        <v>2961</v>
      </c>
      <c r="O708" s="2" t="s">
        <v>2962</v>
      </c>
      <c r="P708" s="20" t="s">
        <v>2963</v>
      </c>
      <c r="Q708" s="22" t="s">
        <v>2964</v>
      </c>
      <c r="R708" s="24" t="s">
        <v>2965</v>
      </c>
    </row>
    <row r="709" spans="1:18" s="9" customFormat="1" ht="41.4">
      <c r="A709" s="1" t="s">
        <v>642</v>
      </c>
      <c r="B709" s="4">
        <v>38142</v>
      </c>
      <c r="C709" s="1" t="s">
        <v>606</v>
      </c>
      <c r="D709" s="5"/>
      <c r="E709" s="6"/>
      <c r="F709" s="5">
        <f t="shared" si="15"/>
        <v>0</v>
      </c>
      <c r="G709" s="5">
        <v>200000</v>
      </c>
      <c r="H709" s="6">
        <v>68</v>
      </c>
      <c r="I709" s="5">
        <f t="shared" si="16"/>
        <v>13600000</v>
      </c>
      <c r="J709" s="1" t="s">
        <v>60</v>
      </c>
      <c r="K709" s="1" t="s">
        <v>39</v>
      </c>
      <c r="L709" s="1">
        <v>28</v>
      </c>
      <c r="M709" s="2" t="s">
        <v>2923</v>
      </c>
      <c r="N709" s="2"/>
      <c r="O709" s="2" t="s">
        <v>2966</v>
      </c>
      <c r="P709" s="2" t="s">
        <v>2967</v>
      </c>
      <c r="Q709" s="11" t="s">
        <v>2968</v>
      </c>
      <c r="R709" s="5">
        <v>13600000</v>
      </c>
    </row>
    <row r="710" spans="1:18" s="9" customFormat="1" ht="55.2">
      <c r="A710" s="1" t="s">
        <v>643</v>
      </c>
      <c r="B710" s="4">
        <v>38146</v>
      </c>
      <c r="C710" s="1" t="s">
        <v>606</v>
      </c>
      <c r="D710" s="5">
        <v>450000</v>
      </c>
      <c r="E710" s="6">
        <v>63</v>
      </c>
      <c r="F710" s="5">
        <f t="shared" si="15"/>
        <v>28350000</v>
      </c>
      <c r="G710" s="5"/>
      <c r="H710" s="6"/>
      <c r="I710" s="5">
        <f t="shared" si="16"/>
        <v>0</v>
      </c>
      <c r="J710" s="1" t="s">
        <v>2969</v>
      </c>
      <c r="K710" s="1" t="s">
        <v>35</v>
      </c>
      <c r="L710" s="1"/>
      <c r="M710" s="2" t="s">
        <v>2970</v>
      </c>
      <c r="N710" s="2" t="s">
        <v>2971</v>
      </c>
      <c r="O710" s="2" t="s">
        <v>2972</v>
      </c>
      <c r="P710" s="2" t="s">
        <v>2973</v>
      </c>
      <c r="Q710" s="11" t="s">
        <v>2974</v>
      </c>
      <c r="R710" s="5">
        <v>28350000</v>
      </c>
    </row>
    <row r="711" spans="1:18" s="9" customFormat="1" ht="27.6">
      <c r="A711" s="1" t="s">
        <v>644</v>
      </c>
      <c r="B711" s="4">
        <v>38147</v>
      </c>
      <c r="C711" s="1" t="s">
        <v>606</v>
      </c>
      <c r="D711" s="5"/>
      <c r="E711" s="6"/>
      <c r="F711" s="5">
        <f t="shared" si="15"/>
        <v>0</v>
      </c>
      <c r="G711" s="5">
        <v>375000</v>
      </c>
      <c r="H711" s="6">
        <v>65</v>
      </c>
      <c r="I711" s="5">
        <f t="shared" si="16"/>
        <v>24375000</v>
      </c>
      <c r="J711" s="1" t="s">
        <v>60</v>
      </c>
      <c r="K711" s="1" t="s">
        <v>39</v>
      </c>
      <c r="L711" s="1">
        <v>33</v>
      </c>
      <c r="M711" s="2" t="s">
        <v>2923</v>
      </c>
      <c r="N711" s="2"/>
      <c r="O711" s="2" t="s">
        <v>2975</v>
      </c>
      <c r="P711" s="19" t="s">
        <v>2976</v>
      </c>
      <c r="Q711" s="21" t="s">
        <v>2977</v>
      </c>
      <c r="R711" s="23">
        <v>26000000</v>
      </c>
    </row>
    <row r="712" spans="1:18" s="9" customFormat="1" ht="27.6">
      <c r="A712" s="1" t="s">
        <v>644</v>
      </c>
      <c r="B712" s="4">
        <v>38147</v>
      </c>
      <c r="C712" s="1" t="s">
        <v>606</v>
      </c>
      <c r="D712" s="5"/>
      <c r="E712" s="6"/>
      <c r="F712" s="5">
        <f t="shared" si="15"/>
        <v>0</v>
      </c>
      <c r="G712" s="5">
        <v>15000</v>
      </c>
      <c r="H712" s="6">
        <v>65</v>
      </c>
      <c r="I712" s="5">
        <f t="shared" si="16"/>
        <v>975000</v>
      </c>
      <c r="J712" s="1" t="s">
        <v>96</v>
      </c>
      <c r="K712" s="1" t="s">
        <v>95</v>
      </c>
      <c r="L712" s="1">
        <v>49</v>
      </c>
      <c r="M712" s="2" t="s">
        <v>2978</v>
      </c>
      <c r="N712" s="2"/>
      <c r="O712" s="2" t="s">
        <v>645</v>
      </c>
      <c r="P712" s="25" t="s">
        <v>2979</v>
      </c>
      <c r="Q712" s="26" t="s">
        <v>2980</v>
      </c>
      <c r="R712" s="27">
        <v>26000000</v>
      </c>
    </row>
    <row r="713" spans="1:18" s="9" customFormat="1" ht="27.6">
      <c r="A713" s="1" t="s">
        <v>644</v>
      </c>
      <c r="B713" s="4">
        <v>38147</v>
      </c>
      <c r="C713" s="1" t="s">
        <v>606</v>
      </c>
      <c r="D713" s="5"/>
      <c r="E713" s="6"/>
      <c r="F713" s="5">
        <f t="shared" si="15"/>
        <v>0</v>
      </c>
      <c r="G713" s="5">
        <v>10000</v>
      </c>
      <c r="H713" s="6">
        <v>65</v>
      </c>
      <c r="I713" s="5">
        <f t="shared" si="16"/>
        <v>650000</v>
      </c>
      <c r="J713" s="1" t="s">
        <v>2981</v>
      </c>
      <c r="K713" s="1" t="s">
        <v>35</v>
      </c>
      <c r="L713" s="1"/>
      <c r="M713" s="2" t="s">
        <v>2982</v>
      </c>
      <c r="N713" s="2"/>
      <c r="O713" s="2" t="s">
        <v>646</v>
      </c>
      <c r="P713" s="20" t="s">
        <v>2983</v>
      </c>
      <c r="Q713" s="22" t="s">
        <v>2984</v>
      </c>
      <c r="R713" s="24">
        <v>26000000</v>
      </c>
    </row>
    <row r="714" spans="1:18" s="9" customFormat="1" ht="41.4">
      <c r="A714" s="1" t="s">
        <v>647</v>
      </c>
      <c r="B714" s="4">
        <v>38153</v>
      </c>
      <c r="C714" s="1" t="s">
        <v>606</v>
      </c>
      <c r="D714" s="5"/>
      <c r="E714" s="6"/>
      <c r="F714" s="5">
        <f t="shared" si="15"/>
        <v>0</v>
      </c>
      <c r="G714" s="5">
        <v>391000</v>
      </c>
      <c r="H714" s="6">
        <v>65</v>
      </c>
      <c r="I714" s="5">
        <f t="shared" si="16"/>
        <v>25415000</v>
      </c>
      <c r="J714" s="1" t="s">
        <v>2985</v>
      </c>
      <c r="K714" s="1" t="s">
        <v>45</v>
      </c>
      <c r="L714" s="1">
        <v>74</v>
      </c>
      <c r="M714" s="2" t="s">
        <v>2896</v>
      </c>
      <c r="N714" s="2"/>
      <c r="O714" s="2" t="s">
        <v>2986</v>
      </c>
      <c r="P714" s="2" t="s">
        <v>2987</v>
      </c>
      <c r="Q714" s="11" t="s">
        <v>2988</v>
      </c>
      <c r="R714" s="5">
        <v>25415000</v>
      </c>
    </row>
    <row r="715" spans="1:18" s="9" customFormat="1" ht="27.6">
      <c r="A715" s="1" t="s">
        <v>648</v>
      </c>
      <c r="B715" s="4">
        <v>38154</v>
      </c>
      <c r="C715" s="1" t="s">
        <v>606</v>
      </c>
      <c r="D715" s="5">
        <v>80000</v>
      </c>
      <c r="E715" s="6">
        <v>63</v>
      </c>
      <c r="F715" s="5">
        <f t="shared" si="15"/>
        <v>5040000</v>
      </c>
      <c r="G715" s="5"/>
      <c r="H715" s="6"/>
      <c r="I715" s="5">
        <f t="shared" si="16"/>
        <v>0</v>
      </c>
      <c r="J715" s="1" t="s">
        <v>189</v>
      </c>
      <c r="K715" s="1" t="s">
        <v>35</v>
      </c>
      <c r="L715" s="1"/>
      <c r="M715" s="2" t="s">
        <v>4066</v>
      </c>
      <c r="N715" s="2" t="s">
        <v>4067</v>
      </c>
      <c r="O715" s="2" t="s">
        <v>4068</v>
      </c>
      <c r="P715" s="2" t="s">
        <v>649</v>
      </c>
      <c r="Q715" s="11" t="s">
        <v>3352</v>
      </c>
      <c r="R715" s="5">
        <v>5040000</v>
      </c>
    </row>
    <row r="716" spans="1:18" s="9" customFormat="1" ht="55.2">
      <c r="A716" s="1" t="s">
        <v>650</v>
      </c>
      <c r="B716" s="4">
        <v>38155</v>
      </c>
      <c r="C716" s="1" t="s">
        <v>606</v>
      </c>
      <c r="D716" s="5">
        <v>200000</v>
      </c>
      <c r="E716" s="6">
        <v>63</v>
      </c>
      <c r="F716" s="5">
        <f t="shared" si="15"/>
        <v>12600000</v>
      </c>
      <c r="G716" s="5"/>
      <c r="H716" s="6"/>
      <c r="I716" s="5">
        <f t="shared" si="16"/>
        <v>0</v>
      </c>
      <c r="J716" s="1" t="s">
        <v>2935</v>
      </c>
      <c r="K716" s="1" t="s">
        <v>35</v>
      </c>
      <c r="L716" s="1"/>
      <c r="M716" s="2" t="s">
        <v>2936</v>
      </c>
      <c r="N716" s="2" t="s">
        <v>2989</v>
      </c>
      <c r="O716" s="2" t="s">
        <v>2990</v>
      </c>
      <c r="P716" s="2" t="s">
        <v>2991</v>
      </c>
      <c r="Q716" s="11" t="s">
        <v>2992</v>
      </c>
      <c r="R716" s="5">
        <v>12600000</v>
      </c>
    </row>
    <row r="717" spans="1:18" s="9" customFormat="1" ht="27.6">
      <c r="A717" s="1" t="s">
        <v>651</v>
      </c>
      <c r="B717" s="4">
        <v>38156</v>
      </c>
      <c r="C717" s="1" t="s">
        <v>606</v>
      </c>
      <c r="D717" s="5"/>
      <c r="E717" s="6"/>
      <c r="F717" s="5">
        <f t="shared" si="15"/>
        <v>0</v>
      </c>
      <c r="G717" s="5">
        <v>10000</v>
      </c>
      <c r="H717" s="6">
        <v>63.5</v>
      </c>
      <c r="I717" s="5">
        <f t="shared" si="16"/>
        <v>635000</v>
      </c>
      <c r="J717" s="1" t="s">
        <v>2993</v>
      </c>
      <c r="K717" s="1" t="s">
        <v>35</v>
      </c>
      <c r="L717" s="1"/>
      <c r="M717" s="2" t="s">
        <v>2941</v>
      </c>
      <c r="N717" s="2"/>
      <c r="O717" s="2" t="s">
        <v>2994</v>
      </c>
      <c r="P717" s="2" t="s">
        <v>2995</v>
      </c>
      <c r="Q717" s="11" t="s">
        <v>2996</v>
      </c>
      <c r="R717" s="5">
        <v>635000</v>
      </c>
    </row>
    <row r="718" spans="1:18" s="9" customFormat="1" ht="27.6">
      <c r="A718" s="1" t="s">
        <v>652</v>
      </c>
      <c r="B718" s="4">
        <v>38159</v>
      </c>
      <c r="C718" s="1" t="s">
        <v>606</v>
      </c>
      <c r="D718" s="5">
        <v>163000</v>
      </c>
      <c r="E718" s="6">
        <v>60</v>
      </c>
      <c r="F718" s="5">
        <f t="shared" si="15"/>
        <v>9780000</v>
      </c>
      <c r="G718" s="5"/>
      <c r="H718" s="6"/>
      <c r="I718" s="5">
        <f t="shared" si="16"/>
        <v>0</v>
      </c>
      <c r="J718" s="1" t="s">
        <v>2946</v>
      </c>
      <c r="K718" s="1" t="s">
        <v>35</v>
      </c>
      <c r="L718" s="1"/>
      <c r="M718" s="2" t="s">
        <v>2947</v>
      </c>
      <c r="N718" s="2" t="s">
        <v>2997</v>
      </c>
      <c r="O718" s="2" t="s">
        <v>2998</v>
      </c>
      <c r="P718" s="2" t="s">
        <v>653</v>
      </c>
      <c r="Q718" s="11" t="s">
        <v>1828</v>
      </c>
      <c r="R718" s="5">
        <v>9780000</v>
      </c>
    </row>
    <row r="719" spans="1:18" s="9" customFormat="1" ht="41.4">
      <c r="A719" s="1" t="s">
        <v>654</v>
      </c>
      <c r="B719" s="4">
        <v>38159</v>
      </c>
      <c r="C719" s="1" t="s">
        <v>606</v>
      </c>
      <c r="D719" s="5"/>
      <c r="E719" s="6"/>
      <c r="F719" s="5">
        <f t="shared" si="15"/>
        <v>0</v>
      </c>
      <c r="G719" s="5">
        <v>315000</v>
      </c>
      <c r="H719" s="6">
        <v>63</v>
      </c>
      <c r="I719" s="5">
        <f t="shared" si="16"/>
        <v>19845000</v>
      </c>
      <c r="J719" s="1" t="s">
        <v>38</v>
      </c>
      <c r="K719" s="1" t="s">
        <v>39</v>
      </c>
      <c r="L719" s="1">
        <v>34</v>
      </c>
      <c r="M719" s="2" t="s">
        <v>2923</v>
      </c>
      <c r="N719" s="2"/>
      <c r="O719" s="2" t="s">
        <v>2999</v>
      </c>
      <c r="P719" s="2" t="s">
        <v>3000</v>
      </c>
      <c r="Q719" s="11" t="s">
        <v>3001</v>
      </c>
      <c r="R719" s="5">
        <v>19845000</v>
      </c>
    </row>
    <row r="720" spans="1:18" s="9" customFormat="1" ht="41.4">
      <c r="A720" s="1" t="s">
        <v>655</v>
      </c>
      <c r="B720" s="4">
        <v>38161</v>
      </c>
      <c r="C720" s="1" t="s">
        <v>606</v>
      </c>
      <c r="D720" s="5"/>
      <c r="E720" s="6"/>
      <c r="F720" s="5">
        <f t="shared" si="15"/>
        <v>0</v>
      </c>
      <c r="G720" s="5">
        <v>118000</v>
      </c>
      <c r="H720" s="6">
        <v>62</v>
      </c>
      <c r="I720" s="5">
        <f t="shared" si="16"/>
        <v>7316000</v>
      </c>
      <c r="J720" s="1" t="s">
        <v>2296</v>
      </c>
      <c r="K720" s="1" t="s">
        <v>45</v>
      </c>
      <c r="L720" s="1">
        <v>78</v>
      </c>
      <c r="M720" s="2" t="s">
        <v>2896</v>
      </c>
      <c r="N720" s="2"/>
      <c r="O720" s="2" t="s">
        <v>3002</v>
      </c>
      <c r="P720" s="2" t="s">
        <v>3003</v>
      </c>
      <c r="Q720" s="11" t="s">
        <v>3004</v>
      </c>
      <c r="R720" s="5">
        <v>7316000</v>
      </c>
    </row>
    <row r="721" spans="1:18" s="9" customFormat="1" ht="27.6">
      <c r="A721" s="1" t="s">
        <v>656</v>
      </c>
      <c r="B721" s="4">
        <v>38162</v>
      </c>
      <c r="C721" s="1" t="s">
        <v>606</v>
      </c>
      <c r="D721" s="5">
        <v>400000</v>
      </c>
      <c r="E721" s="6">
        <v>59</v>
      </c>
      <c r="F721" s="5">
        <f t="shared" si="15"/>
        <v>23600000</v>
      </c>
      <c r="G721" s="5"/>
      <c r="H721" s="6"/>
      <c r="I721" s="5">
        <f t="shared" si="16"/>
        <v>0</v>
      </c>
      <c r="J721" s="1" t="s">
        <v>96</v>
      </c>
      <c r="K721" s="1" t="s">
        <v>35</v>
      </c>
      <c r="L721" s="1"/>
      <c r="M721" s="2" t="s">
        <v>3005</v>
      </c>
      <c r="N721" s="2"/>
      <c r="O721" s="2" t="s">
        <v>3006</v>
      </c>
      <c r="P721" s="2" t="s">
        <v>3007</v>
      </c>
      <c r="Q721" s="11" t="s">
        <v>1996</v>
      </c>
      <c r="R721" s="5">
        <v>23600000</v>
      </c>
    </row>
    <row r="722" spans="1:18" s="9" customFormat="1" ht="41.4">
      <c r="A722" s="1" t="s">
        <v>657</v>
      </c>
      <c r="B722" s="4">
        <v>38163</v>
      </c>
      <c r="C722" s="1" t="s">
        <v>606</v>
      </c>
      <c r="D722" s="5"/>
      <c r="E722" s="6"/>
      <c r="F722" s="5">
        <f t="shared" si="15"/>
        <v>0</v>
      </c>
      <c r="G722" s="5">
        <v>400000</v>
      </c>
      <c r="H722" s="6">
        <v>60</v>
      </c>
      <c r="I722" s="5">
        <f t="shared" si="16"/>
        <v>24000000</v>
      </c>
      <c r="J722" s="1" t="s">
        <v>2222</v>
      </c>
      <c r="K722" s="1" t="s">
        <v>45</v>
      </c>
      <c r="L722" s="1">
        <v>81</v>
      </c>
      <c r="M722" s="2" t="s">
        <v>2896</v>
      </c>
      <c r="N722" s="2"/>
      <c r="O722" s="2" t="s">
        <v>3008</v>
      </c>
      <c r="P722" s="2" t="s">
        <v>3009</v>
      </c>
      <c r="Q722" s="11" t="s">
        <v>3010</v>
      </c>
      <c r="R722" s="5">
        <v>24000000</v>
      </c>
    </row>
    <row r="723" spans="1:18" s="9" customFormat="1" ht="41.4">
      <c r="A723" s="1" t="s">
        <v>658</v>
      </c>
      <c r="B723" s="4">
        <v>38167</v>
      </c>
      <c r="C723" s="1" t="s">
        <v>606</v>
      </c>
      <c r="D723" s="5">
        <v>450000</v>
      </c>
      <c r="E723" s="6">
        <v>57</v>
      </c>
      <c r="F723" s="5">
        <f t="shared" si="15"/>
        <v>25650000</v>
      </c>
      <c r="G723" s="5"/>
      <c r="H723" s="6"/>
      <c r="I723" s="5">
        <f t="shared" si="16"/>
        <v>0</v>
      </c>
      <c r="J723" s="1" t="s">
        <v>2001</v>
      </c>
      <c r="K723" s="1" t="s">
        <v>35</v>
      </c>
      <c r="L723" s="1"/>
      <c r="M723" s="2" t="s">
        <v>2982</v>
      </c>
      <c r="N723" s="2" t="s">
        <v>3011</v>
      </c>
      <c r="O723" s="2" t="s">
        <v>3012</v>
      </c>
      <c r="P723" s="2" t="s">
        <v>3013</v>
      </c>
      <c r="Q723" s="11" t="s">
        <v>3014</v>
      </c>
      <c r="R723" s="5">
        <v>25650000</v>
      </c>
    </row>
    <row r="724" spans="1:18" s="9" customFormat="1" ht="41.4">
      <c r="A724" s="1" t="s">
        <v>659</v>
      </c>
      <c r="B724" s="4">
        <v>38168</v>
      </c>
      <c r="C724" s="1" t="s">
        <v>606</v>
      </c>
      <c r="D724" s="5"/>
      <c r="E724" s="6"/>
      <c r="F724" s="5">
        <f t="shared" si="15"/>
        <v>0</v>
      </c>
      <c r="G724" s="5">
        <v>450000</v>
      </c>
      <c r="H724" s="6">
        <v>57.5</v>
      </c>
      <c r="I724" s="5">
        <f t="shared" si="16"/>
        <v>25875000</v>
      </c>
      <c r="J724" s="1" t="s">
        <v>3015</v>
      </c>
      <c r="K724" s="1" t="s">
        <v>35</v>
      </c>
      <c r="L724" s="1"/>
      <c r="M724" s="2" t="s">
        <v>3016</v>
      </c>
      <c r="N724" s="2"/>
      <c r="O724" s="2" t="s">
        <v>3017</v>
      </c>
      <c r="P724" s="2" t="s">
        <v>3018</v>
      </c>
      <c r="Q724" s="11" t="s">
        <v>3019</v>
      </c>
      <c r="R724" s="5">
        <v>25875000</v>
      </c>
    </row>
    <row r="725" spans="1:18" s="9" customFormat="1" ht="27.6">
      <c r="A725" s="1" t="s">
        <v>660</v>
      </c>
      <c r="B725" s="4">
        <v>38169</v>
      </c>
      <c r="C725" s="1" t="s">
        <v>606</v>
      </c>
      <c r="D725" s="5">
        <v>420000</v>
      </c>
      <c r="E725" s="6">
        <v>57</v>
      </c>
      <c r="F725" s="5">
        <f t="shared" si="15"/>
        <v>23940000</v>
      </c>
      <c r="G725" s="5"/>
      <c r="H725" s="6"/>
      <c r="I725" s="5">
        <f t="shared" si="16"/>
        <v>0</v>
      </c>
      <c r="J725" s="1" t="s">
        <v>37</v>
      </c>
      <c r="K725" s="1" t="s">
        <v>33</v>
      </c>
      <c r="L725" s="1">
        <v>135</v>
      </c>
      <c r="M725" s="2" t="s">
        <v>2892</v>
      </c>
      <c r="N725" s="2" t="s">
        <v>3020</v>
      </c>
      <c r="O725" s="2" t="s">
        <v>3021</v>
      </c>
      <c r="P725" s="2" t="s">
        <v>3022</v>
      </c>
      <c r="Q725" s="11" t="s">
        <v>1314</v>
      </c>
      <c r="R725" s="5">
        <v>23940000</v>
      </c>
    </row>
    <row r="726" spans="1:18" s="9" customFormat="1" ht="41.4">
      <c r="A726" s="1" t="s">
        <v>661</v>
      </c>
      <c r="B726" s="4">
        <v>38170</v>
      </c>
      <c r="C726" s="1" t="s">
        <v>606</v>
      </c>
      <c r="D726" s="5"/>
      <c r="E726" s="6"/>
      <c r="F726" s="5">
        <f t="shared" si="15"/>
        <v>0</v>
      </c>
      <c r="G726" s="5">
        <v>420000</v>
      </c>
      <c r="H726" s="6">
        <v>57.5</v>
      </c>
      <c r="I726" s="5">
        <f t="shared" si="16"/>
        <v>24150000</v>
      </c>
      <c r="J726" s="1" t="s">
        <v>225</v>
      </c>
      <c r="K726" s="1" t="s">
        <v>59</v>
      </c>
      <c r="L726" s="1">
        <v>23</v>
      </c>
      <c r="M726" s="2" t="s">
        <v>2931</v>
      </c>
      <c r="N726" s="2" t="s">
        <v>3023</v>
      </c>
      <c r="O726" s="2" t="s">
        <v>3024</v>
      </c>
      <c r="P726" s="2" t="s">
        <v>3025</v>
      </c>
      <c r="Q726" s="11" t="s">
        <v>3026</v>
      </c>
      <c r="R726" s="5">
        <v>24150000</v>
      </c>
    </row>
    <row r="727" spans="1:18" s="9" customFormat="1" ht="27.6">
      <c r="A727" s="1" t="s">
        <v>662</v>
      </c>
      <c r="B727" s="4">
        <v>38182</v>
      </c>
      <c r="C727" s="1" t="s">
        <v>606</v>
      </c>
      <c r="D727" s="5">
        <v>388000</v>
      </c>
      <c r="E727" s="6">
        <v>55</v>
      </c>
      <c r="F727" s="5">
        <f t="shared" si="15"/>
        <v>21340000</v>
      </c>
      <c r="G727" s="5"/>
      <c r="H727" s="6"/>
      <c r="I727" s="5">
        <f t="shared" si="16"/>
        <v>0</v>
      </c>
      <c r="J727" s="1" t="s">
        <v>225</v>
      </c>
      <c r="K727" s="1" t="s">
        <v>59</v>
      </c>
      <c r="L727" s="1">
        <v>28</v>
      </c>
      <c r="M727" s="2" t="s">
        <v>2931</v>
      </c>
      <c r="N727" s="2" t="s">
        <v>3027</v>
      </c>
      <c r="O727" s="2" t="s">
        <v>3028</v>
      </c>
      <c r="P727" s="2" t="s">
        <v>3029</v>
      </c>
      <c r="Q727" s="11" t="s">
        <v>2216</v>
      </c>
      <c r="R727" s="5">
        <v>21340000</v>
      </c>
    </row>
    <row r="728" spans="1:18" s="9" customFormat="1" ht="27.6">
      <c r="A728" s="1" t="s">
        <v>663</v>
      </c>
      <c r="B728" s="4">
        <v>38189</v>
      </c>
      <c r="C728" s="1" t="s">
        <v>606</v>
      </c>
      <c r="D728" s="5"/>
      <c r="E728" s="6"/>
      <c r="F728" s="5">
        <f t="shared" si="15"/>
        <v>0</v>
      </c>
      <c r="G728" s="5">
        <v>20000</v>
      </c>
      <c r="H728" s="6">
        <v>46</v>
      </c>
      <c r="I728" s="5">
        <f t="shared" si="16"/>
        <v>920000</v>
      </c>
      <c r="J728" s="1" t="s">
        <v>3030</v>
      </c>
      <c r="K728" s="1" t="s">
        <v>35</v>
      </c>
      <c r="L728" s="1"/>
      <c r="M728" s="2" t="s">
        <v>2947</v>
      </c>
      <c r="N728" s="2" t="s">
        <v>3031</v>
      </c>
      <c r="O728" s="2" t="s">
        <v>3032</v>
      </c>
      <c r="P728" s="19" t="s">
        <v>3033</v>
      </c>
      <c r="Q728" s="21" t="s">
        <v>3034</v>
      </c>
      <c r="R728" s="23">
        <v>2300000</v>
      </c>
    </row>
    <row r="729" spans="1:18" s="9" customFormat="1" ht="27.6">
      <c r="A729" s="1" t="s">
        <v>663</v>
      </c>
      <c r="B729" s="4">
        <v>38189</v>
      </c>
      <c r="C729" s="1" t="s">
        <v>606</v>
      </c>
      <c r="D729" s="5"/>
      <c r="E729" s="6"/>
      <c r="F729" s="5">
        <f t="shared" si="15"/>
        <v>0</v>
      </c>
      <c r="G729" s="5">
        <v>15000</v>
      </c>
      <c r="H729" s="6">
        <v>46</v>
      </c>
      <c r="I729" s="5">
        <f t="shared" si="16"/>
        <v>690000</v>
      </c>
      <c r="J729" s="1" t="s">
        <v>3035</v>
      </c>
      <c r="K729" s="1" t="s">
        <v>35</v>
      </c>
      <c r="L729" s="1"/>
      <c r="M729" s="2" t="s">
        <v>2947</v>
      </c>
      <c r="N729" s="2" t="s">
        <v>3031</v>
      </c>
      <c r="O729" s="2" t="s">
        <v>664</v>
      </c>
      <c r="P729" s="25" t="s">
        <v>3033</v>
      </c>
      <c r="Q729" s="26" t="s">
        <v>3034</v>
      </c>
      <c r="R729" s="27">
        <v>2300000</v>
      </c>
    </row>
    <row r="730" spans="1:18" s="9" customFormat="1" ht="27.6">
      <c r="A730" s="1" t="s">
        <v>663</v>
      </c>
      <c r="B730" s="4">
        <v>38189</v>
      </c>
      <c r="C730" s="1" t="s">
        <v>606</v>
      </c>
      <c r="D730" s="5"/>
      <c r="E730" s="6"/>
      <c r="F730" s="5">
        <f t="shared" si="15"/>
        <v>0</v>
      </c>
      <c r="G730" s="5">
        <v>15000</v>
      </c>
      <c r="H730" s="6">
        <v>46</v>
      </c>
      <c r="I730" s="5">
        <f t="shared" si="16"/>
        <v>690000</v>
      </c>
      <c r="J730" s="1" t="s">
        <v>3036</v>
      </c>
      <c r="K730" s="1" t="s">
        <v>35</v>
      </c>
      <c r="L730" s="1"/>
      <c r="M730" s="2" t="s">
        <v>2947</v>
      </c>
      <c r="N730" s="2" t="s">
        <v>3031</v>
      </c>
      <c r="O730" s="2" t="s">
        <v>664</v>
      </c>
      <c r="P730" s="20" t="s">
        <v>3033</v>
      </c>
      <c r="Q730" s="22" t="s">
        <v>3034</v>
      </c>
      <c r="R730" s="24">
        <v>2300000</v>
      </c>
    </row>
    <row r="731" spans="1:18" s="9" customFormat="1" ht="27.6">
      <c r="A731" s="1" t="s">
        <v>665</v>
      </c>
      <c r="B731" s="4">
        <v>38190</v>
      </c>
      <c r="C731" s="1" t="s">
        <v>606</v>
      </c>
      <c r="D731" s="5"/>
      <c r="E731" s="6"/>
      <c r="F731" s="5">
        <f t="shared" si="15"/>
        <v>0</v>
      </c>
      <c r="G731" s="5">
        <v>20000</v>
      </c>
      <c r="H731" s="6">
        <v>46</v>
      </c>
      <c r="I731" s="5">
        <f t="shared" si="16"/>
        <v>920000</v>
      </c>
      <c r="J731" s="1" t="s">
        <v>3037</v>
      </c>
      <c r="K731" s="1" t="s">
        <v>35</v>
      </c>
      <c r="L731" s="1"/>
      <c r="M731" s="2" t="s">
        <v>3038</v>
      </c>
      <c r="N731" s="2" t="s">
        <v>3039</v>
      </c>
      <c r="O731" s="2" t="s">
        <v>3040</v>
      </c>
      <c r="P731" s="2" t="s">
        <v>3041</v>
      </c>
      <c r="Q731" s="11" t="s">
        <v>3042</v>
      </c>
      <c r="R731" s="5">
        <v>920000</v>
      </c>
    </row>
    <row r="732" spans="1:18" s="9" customFormat="1" ht="27.6">
      <c r="A732" s="1" t="s">
        <v>666</v>
      </c>
      <c r="B732" s="4">
        <v>38194</v>
      </c>
      <c r="C732" s="1" t="s">
        <v>606</v>
      </c>
      <c r="D732" s="5">
        <v>10000</v>
      </c>
      <c r="E732" s="6">
        <v>33</v>
      </c>
      <c r="F732" s="5">
        <f t="shared" si="15"/>
        <v>330000</v>
      </c>
      <c r="G732" s="5"/>
      <c r="H732" s="6"/>
      <c r="I732" s="5">
        <f t="shared" si="16"/>
        <v>0</v>
      </c>
      <c r="J732" s="1" t="s">
        <v>3043</v>
      </c>
      <c r="K732" s="1" t="s">
        <v>35</v>
      </c>
      <c r="L732" s="1"/>
      <c r="M732" s="2" t="s">
        <v>2960</v>
      </c>
      <c r="N732" s="2" t="s">
        <v>3044</v>
      </c>
      <c r="O732" s="2" t="s">
        <v>3045</v>
      </c>
      <c r="P732" s="19" t="s">
        <v>3046</v>
      </c>
      <c r="Q732" s="21" t="s">
        <v>3047</v>
      </c>
      <c r="R732" s="23">
        <v>9900000</v>
      </c>
    </row>
    <row r="733" spans="1:18" s="9" customFormat="1" ht="27.6">
      <c r="A733" s="1" t="s">
        <v>666</v>
      </c>
      <c r="B733" s="4">
        <v>38194</v>
      </c>
      <c r="C733" s="1" t="s">
        <v>606</v>
      </c>
      <c r="D733" s="5">
        <v>20000</v>
      </c>
      <c r="E733" s="6">
        <v>33</v>
      </c>
      <c r="F733" s="5">
        <f t="shared" si="15"/>
        <v>660000</v>
      </c>
      <c r="G733" s="5"/>
      <c r="H733" s="6"/>
      <c r="I733" s="5">
        <f t="shared" si="16"/>
        <v>0</v>
      </c>
      <c r="J733" s="1" t="s">
        <v>3048</v>
      </c>
      <c r="K733" s="1" t="s">
        <v>35</v>
      </c>
      <c r="L733" s="1"/>
      <c r="M733" s="2" t="s">
        <v>2960</v>
      </c>
      <c r="N733" s="2" t="s">
        <v>3044</v>
      </c>
      <c r="O733" s="2" t="s">
        <v>667</v>
      </c>
      <c r="P733" s="25" t="s">
        <v>3046</v>
      </c>
      <c r="Q733" s="26" t="s">
        <v>3047</v>
      </c>
      <c r="R733" s="27">
        <v>9900000</v>
      </c>
    </row>
    <row r="734" spans="1:18" s="9" customFormat="1" ht="27.6">
      <c r="A734" s="1" t="s">
        <v>666</v>
      </c>
      <c r="B734" s="4">
        <v>38194</v>
      </c>
      <c r="C734" s="1" t="s">
        <v>606</v>
      </c>
      <c r="D734" s="5">
        <v>270000</v>
      </c>
      <c r="E734" s="6">
        <v>33</v>
      </c>
      <c r="F734" s="5">
        <f t="shared" si="15"/>
        <v>8910000</v>
      </c>
      <c r="G734" s="5"/>
      <c r="H734" s="6"/>
      <c r="I734" s="5">
        <f t="shared" si="16"/>
        <v>0</v>
      </c>
      <c r="J734" s="1" t="s">
        <v>189</v>
      </c>
      <c r="K734" s="1" t="s">
        <v>33</v>
      </c>
      <c r="L734" s="1">
        <v>166</v>
      </c>
      <c r="M734" s="2" t="s">
        <v>2892</v>
      </c>
      <c r="N734" s="2" t="s">
        <v>3049</v>
      </c>
      <c r="O734" s="2" t="s">
        <v>668</v>
      </c>
      <c r="P734" s="20" t="s">
        <v>3050</v>
      </c>
      <c r="Q734" s="22" t="s">
        <v>1192</v>
      </c>
      <c r="R734" s="24">
        <v>9900000</v>
      </c>
    </row>
    <row r="735" spans="1:18" s="9" customFormat="1" ht="41.4">
      <c r="A735" s="1" t="s">
        <v>669</v>
      </c>
      <c r="B735" s="4">
        <v>38195</v>
      </c>
      <c r="C735" s="1" t="s">
        <v>606</v>
      </c>
      <c r="D735" s="5"/>
      <c r="E735" s="6"/>
      <c r="F735" s="5">
        <f t="shared" si="15"/>
        <v>0</v>
      </c>
      <c r="G735" s="5">
        <v>270000</v>
      </c>
      <c r="H735" s="6">
        <v>34</v>
      </c>
      <c r="I735" s="5">
        <f t="shared" si="16"/>
        <v>9180000</v>
      </c>
      <c r="J735" s="1" t="s">
        <v>96</v>
      </c>
      <c r="K735" s="1" t="s">
        <v>95</v>
      </c>
      <c r="L735" s="1">
        <v>77</v>
      </c>
      <c r="M735" s="2" t="s">
        <v>2978</v>
      </c>
      <c r="N735" s="2" t="s">
        <v>3051</v>
      </c>
      <c r="O735" s="2" t="s">
        <v>3052</v>
      </c>
      <c r="P735" s="2" t="s">
        <v>3053</v>
      </c>
      <c r="Q735" s="11" t="s">
        <v>3054</v>
      </c>
      <c r="R735" s="5">
        <v>9180000</v>
      </c>
    </row>
    <row r="736" spans="1:18" s="9" customFormat="1" ht="27.6">
      <c r="A736" s="1" t="s">
        <v>670</v>
      </c>
      <c r="B736" s="4">
        <v>38196</v>
      </c>
      <c r="C736" s="1" t="s">
        <v>606</v>
      </c>
      <c r="D736" s="5"/>
      <c r="E736" s="6"/>
      <c r="F736" s="5">
        <f t="shared" si="15"/>
        <v>0</v>
      </c>
      <c r="G736" s="5">
        <v>10000</v>
      </c>
      <c r="H736" s="6">
        <v>34</v>
      </c>
      <c r="I736" s="5">
        <f t="shared" si="16"/>
        <v>340000</v>
      </c>
      <c r="J736" s="1" t="s">
        <v>3055</v>
      </c>
      <c r="K736" s="1" t="s">
        <v>35</v>
      </c>
      <c r="L736" s="1"/>
      <c r="M736" s="2" t="s">
        <v>2970</v>
      </c>
      <c r="N736" s="2" t="s">
        <v>3056</v>
      </c>
      <c r="O736" s="2" t="s">
        <v>3057</v>
      </c>
      <c r="P736" s="19" t="s">
        <v>3058</v>
      </c>
      <c r="Q736" s="21" t="s">
        <v>3059</v>
      </c>
      <c r="R736" s="23">
        <v>1870000</v>
      </c>
    </row>
    <row r="737" spans="1:18" s="9" customFormat="1" ht="27.6">
      <c r="A737" s="1" t="s">
        <v>670</v>
      </c>
      <c r="B737" s="4">
        <v>38196</v>
      </c>
      <c r="C737" s="1" t="s">
        <v>606</v>
      </c>
      <c r="D737" s="5"/>
      <c r="E737" s="6"/>
      <c r="F737" s="5">
        <f t="shared" si="15"/>
        <v>0</v>
      </c>
      <c r="G737" s="5">
        <v>10000</v>
      </c>
      <c r="H737" s="6">
        <v>34</v>
      </c>
      <c r="I737" s="5">
        <f t="shared" si="16"/>
        <v>340000</v>
      </c>
      <c r="J737" s="1" t="s">
        <v>3060</v>
      </c>
      <c r="K737" s="1" t="s">
        <v>35</v>
      </c>
      <c r="L737" s="1"/>
      <c r="M737" s="2" t="s">
        <v>2970</v>
      </c>
      <c r="N737" s="2" t="s">
        <v>3056</v>
      </c>
      <c r="O737" s="2" t="s">
        <v>3061</v>
      </c>
      <c r="P737" s="25"/>
      <c r="Q737" s="26"/>
      <c r="R737" s="27"/>
    </row>
    <row r="738" spans="1:18" s="9" customFormat="1" ht="27.6">
      <c r="A738" s="1" t="s">
        <v>670</v>
      </c>
      <c r="B738" s="4">
        <v>38196</v>
      </c>
      <c r="C738" s="1" t="s">
        <v>606</v>
      </c>
      <c r="D738" s="5"/>
      <c r="E738" s="6"/>
      <c r="F738" s="5">
        <f t="shared" si="15"/>
        <v>0</v>
      </c>
      <c r="G738" s="5">
        <v>10000</v>
      </c>
      <c r="H738" s="6">
        <v>34</v>
      </c>
      <c r="I738" s="5">
        <f t="shared" si="16"/>
        <v>340000</v>
      </c>
      <c r="J738" s="1" t="s">
        <v>425</v>
      </c>
      <c r="K738" s="1" t="s">
        <v>95</v>
      </c>
      <c r="L738" s="1">
        <v>78</v>
      </c>
      <c r="M738" s="2" t="s">
        <v>2978</v>
      </c>
      <c r="N738" s="2" t="s">
        <v>3062</v>
      </c>
      <c r="O738" s="2" t="s">
        <v>671</v>
      </c>
      <c r="P738" s="25"/>
      <c r="Q738" s="26"/>
      <c r="R738" s="27"/>
    </row>
    <row r="739" spans="1:18" s="9" customFormat="1" ht="27.6">
      <c r="A739" s="1" t="s">
        <v>670</v>
      </c>
      <c r="B739" s="4">
        <v>38196</v>
      </c>
      <c r="C739" s="1" t="s">
        <v>606</v>
      </c>
      <c r="D739" s="5"/>
      <c r="E739" s="6"/>
      <c r="F739" s="5">
        <f>D739*E739</f>
        <v>0</v>
      </c>
      <c r="G739" s="5">
        <v>10000</v>
      </c>
      <c r="H739" s="6">
        <v>34</v>
      </c>
      <c r="I739" s="5">
        <f t="shared" si="16"/>
        <v>340000</v>
      </c>
      <c r="J739" s="1" t="s">
        <v>3063</v>
      </c>
      <c r="K739" s="1" t="s">
        <v>35</v>
      </c>
      <c r="L739" s="1"/>
      <c r="M739" s="2" t="s">
        <v>2970</v>
      </c>
      <c r="N739" s="2" t="s">
        <v>3056</v>
      </c>
      <c r="O739" s="2" t="s">
        <v>672</v>
      </c>
      <c r="P739" s="25"/>
      <c r="Q739" s="26"/>
      <c r="R739" s="27"/>
    </row>
    <row r="740" spans="1:18" s="9" customFormat="1" ht="27.6">
      <c r="A740" s="1" t="s">
        <v>670</v>
      </c>
      <c r="B740" s="4">
        <v>38196</v>
      </c>
      <c r="C740" s="1" t="s">
        <v>606</v>
      </c>
      <c r="D740" s="5"/>
      <c r="E740" s="6"/>
      <c r="F740" s="5">
        <f>D740*E740</f>
        <v>0</v>
      </c>
      <c r="G740" s="5">
        <v>15000</v>
      </c>
      <c r="H740" s="6">
        <v>34</v>
      </c>
      <c r="I740" s="5">
        <f>G740*H740</f>
        <v>510000</v>
      </c>
      <c r="J740" s="1" t="s">
        <v>3064</v>
      </c>
      <c r="K740" s="1" t="s">
        <v>35</v>
      </c>
      <c r="L740" s="1"/>
      <c r="M740" s="2" t="s">
        <v>2970</v>
      </c>
      <c r="N740" s="2" t="s">
        <v>3056</v>
      </c>
      <c r="O740" s="2" t="s">
        <v>672</v>
      </c>
      <c r="P740" s="20"/>
      <c r="Q740" s="22"/>
      <c r="R740" s="24"/>
    </row>
    <row r="741" spans="1:18" s="9" customFormat="1" ht="27.6">
      <c r="A741" s="1" t="s">
        <v>673</v>
      </c>
      <c r="B741" s="4">
        <v>38198</v>
      </c>
      <c r="C741" s="1" t="s">
        <v>606</v>
      </c>
      <c r="D741" s="5"/>
      <c r="E741" s="6"/>
      <c r="F741" s="5">
        <f>D741*E741</f>
        <v>0</v>
      </c>
      <c r="G741" s="5">
        <v>5000</v>
      </c>
      <c r="H741" s="6">
        <v>34</v>
      </c>
      <c r="I741" s="5">
        <f>G741*H741</f>
        <v>170000</v>
      </c>
      <c r="J741" s="1" t="s">
        <v>425</v>
      </c>
      <c r="K741" s="1" t="s">
        <v>95</v>
      </c>
      <c r="L741" s="1">
        <v>80</v>
      </c>
      <c r="M741" s="2" t="s">
        <v>2978</v>
      </c>
      <c r="N741" s="2" t="s">
        <v>3065</v>
      </c>
      <c r="O741" s="2" t="s">
        <v>3066</v>
      </c>
      <c r="P741" s="19" t="s">
        <v>3067</v>
      </c>
      <c r="Q741" s="21" t="s">
        <v>3068</v>
      </c>
      <c r="R741" s="23">
        <v>2380000</v>
      </c>
    </row>
    <row r="742" spans="1:18" s="9" customFormat="1" ht="27.6">
      <c r="A742" s="1" t="s">
        <v>673</v>
      </c>
      <c r="B742" s="4">
        <v>38198</v>
      </c>
      <c r="C742" s="1" t="s">
        <v>606</v>
      </c>
      <c r="D742" s="5"/>
      <c r="E742" s="6"/>
      <c r="F742" s="5">
        <f>D742*E742</f>
        <v>0</v>
      </c>
      <c r="G742" s="5">
        <v>25000</v>
      </c>
      <c r="H742" s="6">
        <v>34</v>
      </c>
      <c r="I742" s="5">
        <f>G742*H742</f>
        <v>850000</v>
      </c>
      <c r="J742" s="1" t="s">
        <v>189</v>
      </c>
      <c r="K742" s="1" t="s">
        <v>95</v>
      </c>
      <c r="L742" s="1">
        <v>79</v>
      </c>
      <c r="M742" s="2" t="s">
        <v>2978</v>
      </c>
      <c r="N742" s="2" t="s">
        <v>3065</v>
      </c>
      <c r="O742" s="2" t="s">
        <v>674</v>
      </c>
      <c r="P742" s="25"/>
      <c r="Q742" s="26"/>
      <c r="R742" s="27"/>
    </row>
    <row r="743" spans="1:18" s="9" customFormat="1" ht="27.6">
      <c r="A743" s="1" t="s">
        <v>673</v>
      </c>
      <c r="B743" s="4">
        <v>38198</v>
      </c>
      <c r="C743" s="1" t="s">
        <v>606</v>
      </c>
      <c r="D743" s="5"/>
      <c r="E743" s="6"/>
      <c r="F743" s="5">
        <f>D743*E743</f>
        <v>0</v>
      </c>
      <c r="G743" s="5">
        <v>40000</v>
      </c>
      <c r="H743" s="6">
        <v>34</v>
      </c>
      <c r="I743" s="5">
        <f>G743*H743</f>
        <v>1360000</v>
      </c>
      <c r="J743" s="1" t="s">
        <v>3069</v>
      </c>
      <c r="K743" s="1" t="s">
        <v>35</v>
      </c>
      <c r="L743" s="1"/>
      <c r="M743" s="2" t="s">
        <v>2982</v>
      </c>
      <c r="N743" s="2" t="s">
        <v>3070</v>
      </c>
      <c r="O743" s="2" t="s">
        <v>675</v>
      </c>
      <c r="P743" s="20"/>
      <c r="Q743" s="22"/>
      <c r="R743" s="24"/>
    </row>
    <row r="744" spans="1:18" s="9" customFormat="1" ht="27.6">
      <c r="A744" s="1" t="s">
        <v>3071</v>
      </c>
      <c r="B744" s="4">
        <v>37915</v>
      </c>
      <c r="C744" s="1" t="s">
        <v>676</v>
      </c>
      <c r="D744" s="5">
        <v>200000</v>
      </c>
      <c r="E744" s="6">
        <v>22</v>
      </c>
      <c r="F744" s="5">
        <f t="shared" ref="F744:F807" si="17">D744*E744</f>
        <v>4400000</v>
      </c>
      <c r="G744" s="5"/>
      <c r="H744" s="6"/>
      <c r="I744" s="5">
        <f t="shared" ref="I744:I807" si="18">G744*H744</f>
        <v>0</v>
      </c>
      <c r="J744" s="1" t="s">
        <v>3072</v>
      </c>
      <c r="K744" s="1" t="s">
        <v>35</v>
      </c>
      <c r="L744" s="1"/>
      <c r="M744" s="2" t="s">
        <v>3073</v>
      </c>
      <c r="N744" s="2" t="s">
        <v>3074</v>
      </c>
      <c r="O744" s="2" t="s">
        <v>3075</v>
      </c>
      <c r="P744" s="19" t="s">
        <v>3076</v>
      </c>
      <c r="Q744" s="21" t="s">
        <v>3014</v>
      </c>
      <c r="R744" s="28">
        <v>11300000</v>
      </c>
    </row>
    <row r="745" spans="1:18" s="9" customFormat="1" ht="27.6">
      <c r="A745" s="1" t="s">
        <v>3071</v>
      </c>
      <c r="B745" s="4">
        <v>37915</v>
      </c>
      <c r="C745" s="1" t="s">
        <v>676</v>
      </c>
      <c r="D745" s="5">
        <v>20000</v>
      </c>
      <c r="E745" s="6">
        <v>23</v>
      </c>
      <c r="F745" s="5">
        <f t="shared" si="17"/>
        <v>460000</v>
      </c>
      <c r="G745" s="5"/>
      <c r="H745" s="6"/>
      <c r="I745" s="5">
        <f t="shared" si="18"/>
        <v>0</v>
      </c>
      <c r="J745" s="1" t="s">
        <v>3077</v>
      </c>
      <c r="K745" s="1" t="s">
        <v>35</v>
      </c>
      <c r="L745" s="1"/>
      <c r="M745" s="2" t="s">
        <v>3073</v>
      </c>
      <c r="N745" s="2" t="s">
        <v>3074</v>
      </c>
      <c r="O745" s="2" t="s">
        <v>3075</v>
      </c>
      <c r="P745" s="25"/>
      <c r="Q745" s="26" t="s">
        <v>3014</v>
      </c>
      <c r="R745" s="29">
        <v>11300000</v>
      </c>
    </row>
    <row r="746" spans="1:18" s="9" customFormat="1" ht="27.6">
      <c r="A746" s="1" t="s">
        <v>3071</v>
      </c>
      <c r="B746" s="4">
        <v>37915</v>
      </c>
      <c r="C746" s="1" t="s">
        <v>676</v>
      </c>
      <c r="D746" s="5">
        <v>90000</v>
      </c>
      <c r="E746" s="6">
        <v>23</v>
      </c>
      <c r="F746" s="5">
        <f t="shared" si="17"/>
        <v>2070000</v>
      </c>
      <c r="G746" s="5"/>
      <c r="H746" s="6"/>
      <c r="I746" s="5">
        <f t="shared" si="18"/>
        <v>0</v>
      </c>
      <c r="J746" s="1" t="s">
        <v>3078</v>
      </c>
      <c r="K746" s="1" t="s">
        <v>35</v>
      </c>
      <c r="L746" s="1"/>
      <c r="M746" s="2" t="s">
        <v>3073</v>
      </c>
      <c r="N746" s="2" t="s">
        <v>3074</v>
      </c>
      <c r="O746" s="2" t="s">
        <v>3079</v>
      </c>
      <c r="P746" s="25"/>
      <c r="Q746" s="26" t="s">
        <v>3014</v>
      </c>
      <c r="R746" s="29">
        <v>11300000</v>
      </c>
    </row>
    <row r="747" spans="1:18" s="9" customFormat="1" ht="27.6">
      <c r="A747" s="1" t="s">
        <v>3071</v>
      </c>
      <c r="B747" s="4">
        <v>37915</v>
      </c>
      <c r="C747" s="1" t="s">
        <v>676</v>
      </c>
      <c r="D747" s="5">
        <v>91000</v>
      </c>
      <c r="E747" s="6">
        <v>23</v>
      </c>
      <c r="F747" s="5">
        <f t="shared" si="17"/>
        <v>2093000</v>
      </c>
      <c r="G747" s="5"/>
      <c r="H747" s="6"/>
      <c r="I747" s="5">
        <f t="shared" si="18"/>
        <v>0</v>
      </c>
      <c r="J747" s="1" t="s">
        <v>3080</v>
      </c>
      <c r="K747" s="1" t="s">
        <v>35</v>
      </c>
      <c r="L747" s="1"/>
      <c r="M747" s="2" t="s">
        <v>3073</v>
      </c>
      <c r="N747" s="2" t="s">
        <v>3074</v>
      </c>
      <c r="O747" s="2" t="s">
        <v>3079</v>
      </c>
      <c r="P747" s="25"/>
      <c r="Q747" s="26" t="s">
        <v>3014</v>
      </c>
      <c r="R747" s="29">
        <v>11300000</v>
      </c>
    </row>
    <row r="748" spans="1:18" s="9" customFormat="1" ht="27.6">
      <c r="A748" s="1" t="s">
        <v>3071</v>
      </c>
      <c r="B748" s="4">
        <v>37915</v>
      </c>
      <c r="C748" s="1" t="s">
        <v>676</v>
      </c>
      <c r="D748" s="5">
        <v>99000</v>
      </c>
      <c r="E748" s="6">
        <v>23</v>
      </c>
      <c r="F748" s="5">
        <f t="shared" si="17"/>
        <v>2277000</v>
      </c>
      <c r="G748" s="5"/>
      <c r="H748" s="6"/>
      <c r="I748" s="5">
        <f t="shared" si="18"/>
        <v>0</v>
      </c>
      <c r="J748" s="1" t="s">
        <v>3081</v>
      </c>
      <c r="K748" s="1" t="s">
        <v>35</v>
      </c>
      <c r="L748" s="1"/>
      <c r="M748" s="2" t="s">
        <v>3073</v>
      </c>
      <c r="N748" s="2" t="s">
        <v>3074</v>
      </c>
      <c r="O748" s="2" t="s">
        <v>677</v>
      </c>
      <c r="P748" s="20"/>
      <c r="Q748" s="22" t="s">
        <v>3014</v>
      </c>
      <c r="R748" s="30">
        <v>11300000</v>
      </c>
    </row>
    <row r="749" spans="1:18" s="9" customFormat="1" ht="27.6">
      <c r="A749" s="1" t="s">
        <v>678</v>
      </c>
      <c r="B749" s="4">
        <v>37935</v>
      </c>
      <c r="C749" s="1" t="s">
        <v>676</v>
      </c>
      <c r="D749" s="5">
        <v>100000</v>
      </c>
      <c r="E749" s="6">
        <v>18</v>
      </c>
      <c r="F749" s="5">
        <f t="shared" si="17"/>
        <v>1800000</v>
      </c>
      <c r="G749" s="5"/>
      <c r="H749" s="6"/>
      <c r="I749" s="5">
        <f t="shared" si="18"/>
        <v>0</v>
      </c>
      <c r="J749" s="1" t="s">
        <v>44</v>
      </c>
      <c r="K749" s="1" t="s">
        <v>33</v>
      </c>
      <c r="L749" s="1">
        <v>15</v>
      </c>
      <c r="M749" s="2" t="s">
        <v>679</v>
      </c>
      <c r="N749" s="2" t="s">
        <v>3082</v>
      </c>
      <c r="O749" s="2" t="s">
        <v>3083</v>
      </c>
      <c r="P749" s="19" t="s">
        <v>3084</v>
      </c>
      <c r="Q749" s="21" t="s">
        <v>1150</v>
      </c>
      <c r="R749" s="23">
        <v>7510000</v>
      </c>
    </row>
    <row r="750" spans="1:18" s="9" customFormat="1" ht="27.6">
      <c r="A750" s="1" t="s">
        <v>680</v>
      </c>
      <c r="B750" s="4">
        <v>37936</v>
      </c>
      <c r="C750" s="1" t="s">
        <v>676</v>
      </c>
      <c r="D750" s="5">
        <v>30000</v>
      </c>
      <c r="E750" s="6">
        <v>15.9</v>
      </c>
      <c r="F750" s="5">
        <f t="shared" si="17"/>
        <v>477000</v>
      </c>
      <c r="G750" s="5"/>
      <c r="H750" s="6"/>
      <c r="I750" s="5">
        <f t="shared" si="18"/>
        <v>0</v>
      </c>
      <c r="J750" s="1" t="s">
        <v>3085</v>
      </c>
      <c r="K750" s="1" t="s">
        <v>35</v>
      </c>
      <c r="L750" s="1"/>
      <c r="M750" s="2" t="s">
        <v>679</v>
      </c>
      <c r="N750" s="2" t="s">
        <v>3082</v>
      </c>
      <c r="O750" s="2" t="s">
        <v>3086</v>
      </c>
      <c r="P750" s="25"/>
      <c r="Q750" s="26"/>
      <c r="R750" s="27"/>
    </row>
    <row r="751" spans="1:18" s="9" customFormat="1" ht="27.6">
      <c r="A751" s="1" t="s">
        <v>680</v>
      </c>
      <c r="B751" s="4">
        <v>37936</v>
      </c>
      <c r="C751" s="1" t="s">
        <v>676</v>
      </c>
      <c r="D751" s="5">
        <v>20000</v>
      </c>
      <c r="E751" s="6">
        <v>15.9</v>
      </c>
      <c r="F751" s="5">
        <f t="shared" si="17"/>
        <v>318000</v>
      </c>
      <c r="G751" s="5"/>
      <c r="H751" s="6"/>
      <c r="I751" s="5">
        <f t="shared" si="18"/>
        <v>0</v>
      </c>
      <c r="J751" s="1" t="s">
        <v>3087</v>
      </c>
      <c r="K751" s="1" t="s">
        <v>35</v>
      </c>
      <c r="L751" s="1"/>
      <c r="M751" s="2" t="s">
        <v>679</v>
      </c>
      <c r="N751" s="2" t="s">
        <v>3082</v>
      </c>
      <c r="O751" s="2" t="s">
        <v>681</v>
      </c>
      <c r="P751" s="25"/>
      <c r="Q751" s="26"/>
      <c r="R751" s="27"/>
    </row>
    <row r="752" spans="1:18" s="9" customFormat="1" ht="27.6">
      <c r="A752" s="1" t="s">
        <v>680</v>
      </c>
      <c r="B752" s="4">
        <v>37936</v>
      </c>
      <c r="C752" s="1" t="s">
        <v>676</v>
      </c>
      <c r="D752" s="5">
        <v>5000</v>
      </c>
      <c r="E752" s="6">
        <v>15.9</v>
      </c>
      <c r="F752" s="5">
        <f t="shared" si="17"/>
        <v>79500</v>
      </c>
      <c r="G752" s="5"/>
      <c r="H752" s="6"/>
      <c r="I752" s="5">
        <f t="shared" si="18"/>
        <v>0</v>
      </c>
      <c r="J752" s="1" t="s">
        <v>3088</v>
      </c>
      <c r="K752" s="1" t="s">
        <v>35</v>
      </c>
      <c r="L752" s="1"/>
      <c r="M752" s="2" t="s">
        <v>679</v>
      </c>
      <c r="N752" s="2" t="s">
        <v>3082</v>
      </c>
      <c r="O752" s="2" t="s">
        <v>682</v>
      </c>
      <c r="P752" s="25"/>
      <c r="Q752" s="26"/>
      <c r="R752" s="27"/>
    </row>
    <row r="753" spans="1:18" s="9" customFormat="1" ht="27.6">
      <c r="A753" s="1" t="s">
        <v>683</v>
      </c>
      <c r="B753" s="4">
        <v>37937</v>
      </c>
      <c r="C753" s="1" t="s">
        <v>676</v>
      </c>
      <c r="D753" s="5">
        <v>60000</v>
      </c>
      <c r="E753" s="6">
        <v>16.7</v>
      </c>
      <c r="F753" s="5">
        <f t="shared" si="17"/>
        <v>1002000</v>
      </c>
      <c r="G753" s="5"/>
      <c r="H753" s="6"/>
      <c r="I753" s="5">
        <f t="shared" si="18"/>
        <v>0</v>
      </c>
      <c r="J753" s="1" t="s">
        <v>3085</v>
      </c>
      <c r="K753" s="1" t="s">
        <v>35</v>
      </c>
      <c r="L753" s="1"/>
      <c r="M753" s="2" t="s">
        <v>679</v>
      </c>
      <c r="N753" s="2" t="s">
        <v>3082</v>
      </c>
      <c r="O753" s="2" t="s">
        <v>3089</v>
      </c>
      <c r="P753" s="25"/>
      <c r="Q753" s="26"/>
      <c r="R753" s="27"/>
    </row>
    <row r="754" spans="1:18" s="9" customFormat="1" ht="27.6">
      <c r="A754" s="1" t="s">
        <v>683</v>
      </c>
      <c r="B754" s="4">
        <v>37937</v>
      </c>
      <c r="C754" s="1" t="s">
        <v>676</v>
      </c>
      <c r="D754" s="5">
        <v>5000</v>
      </c>
      <c r="E754" s="6">
        <v>16.7</v>
      </c>
      <c r="F754" s="5">
        <f t="shared" si="17"/>
        <v>83500</v>
      </c>
      <c r="G754" s="5"/>
      <c r="H754" s="6"/>
      <c r="I754" s="5">
        <f t="shared" si="18"/>
        <v>0</v>
      </c>
      <c r="J754" s="1" t="s">
        <v>3090</v>
      </c>
      <c r="K754" s="1" t="s">
        <v>35</v>
      </c>
      <c r="L754" s="1"/>
      <c r="M754" s="2" t="s">
        <v>679</v>
      </c>
      <c r="N754" s="2" t="s">
        <v>3082</v>
      </c>
      <c r="O754" s="2" t="s">
        <v>3089</v>
      </c>
      <c r="P754" s="25"/>
      <c r="Q754" s="26"/>
      <c r="R754" s="27"/>
    </row>
    <row r="755" spans="1:18" s="9" customFormat="1" ht="27.6">
      <c r="A755" s="1" t="s">
        <v>684</v>
      </c>
      <c r="B755" s="4">
        <v>37938</v>
      </c>
      <c r="C755" s="1" t="s">
        <v>676</v>
      </c>
      <c r="D755" s="5">
        <v>30000</v>
      </c>
      <c r="E755" s="6">
        <v>17</v>
      </c>
      <c r="F755" s="5">
        <f t="shared" si="17"/>
        <v>510000</v>
      </c>
      <c r="G755" s="5"/>
      <c r="H755" s="6"/>
      <c r="I755" s="5">
        <f t="shared" si="18"/>
        <v>0</v>
      </c>
      <c r="J755" s="1" t="s">
        <v>3091</v>
      </c>
      <c r="K755" s="1" t="s">
        <v>35</v>
      </c>
      <c r="L755" s="1"/>
      <c r="M755" s="2" t="s">
        <v>679</v>
      </c>
      <c r="N755" s="2" t="s">
        <v>3082</v>
      </c>
      <c r="O755" s="2" t="s">
        <v>3092</v>
      </c>
      <c r="P755" s="25"/>
      <c r="Q755" s="26"/>
      <c r="R755" s="27"/>
    </row>
    <row r="756" spans="1:18" s="9" customFormat="1" ht="27.6">
      <c r="A756" s="1" t="s">
        <v>684</v>
      </c>
      <c r="B756" s="4">
        <v>37938</v>
      </c>
      <c r="C756" s="1" t="s">
        <v>676</v>
      </c>
      <c r="D756" s="5">
        <v>50000</v>
      </c>
      <c r="E756" s="6">
        <v>16.7</v>
      </c>
      <c r="F756" s="5">
        <f t="shared" si="17"/>
        <v>835000</v>
      </c>
      <c r="G756" s="5"/>
      <c r="H756" s="6"/>
      <c r="I756" s="5">
        <f t="shared" si="18"/>
        <v>0</v>
      </c>
      <c r="J756" s="1" t="s">
        <v>3093</v>
      </c>
      <c r="K756" s="1" t="s">
        <v>35</v>
      </c>
      <c r="L756" s="1"/>
      <c r="M756" s="2" t="s">
        <v>679</v>
      </c>
      <c r="N756" s="2" t="s">
        <v>3082</v>
      </c>
      <c r="O756" s="2" t="s">
        <v>3092</v>
      </c>
      <c r="P756" s="25"/>
      <c r="Q756" s="26"/>
      <c r="R756" s="27"/>
    </row>
    <row r="757" spans="1:18" s="9" customFormat="1" ht="27.6">
      <c r="A757" s="1" t="s">
        <v>685</v>
      </c>
      <c r="B757" s="4">
        <v>37943</v>
      </c>
      <c r="C757" s="1" t="s">
        <v>676</v>
      </c>
      <c r="D757" s="5">
        <v>20000</v>
      </c>
      <c r="E757" s="6">
        <v>17</v>
      </c>
      <c r="F757" s="5">
        <f t="shared" si="17"/>
        <v>340000</v>
      </c>
      <c r="G757" s="5"/>
      <c r="H757" s="6"/>
      <c r="I757" s="5">
        <f t="shared" si="18"/>
        <v>0</v>
      </c>
      <c r="J757" s="1" t="s">
        <v>3094</v>
      </c>
      <c r="K757" s="1" t="s">
        <v>35</v>
      </c>
      <c r="L757" s="1"/>
      <c r="M757" s="2" t="s">
        <v>679</v>
      </c>
      <c r="N757" s="2" t="s">
        <v>3082</v>
      </c>
      <c r="O757" s="2" t="s">
        <v>3095</v>
      </c>
      <c r="P757" s="25"/>
      <c r="Q757" s="26"/>
      <c r="R757" s="27"/>
    </row>
    <row r="758" spans="1:18" s="9" customFormat="1" ht="27.6">
      <c r="A758" s="1" t="s">
        <v>685</v>
      </c>
      <c r="B758" s="4">
        <v>37943</v>
      </c>
      <c r="C758" s="1" t="s">
        <v>676</v>
      </c>
      <c r="D758" s="5">
        <v>10000</v>
      </c>
      <c r="E758" s="6">
        <v>17</v>
      </c>
      <c r="F758" s="5">
        <f t="shared" si="17"/>
        <v>170000</v>
      </c>
      <c r="G758" s="5"/>
      <c r="H758" s="6"/>
      <c r="I758" s="5">
        <f t="shared" si="18"/>
        <v>0</v>
      </c>
      <c r="J758" s="1" t="s">
        <v>3096</v>
      </c>
      <c r="K758" s="1" t="s">
        <v>35</v>
      </c>
      <c r="L758" s="1"/>
      <c r="M758" s="2" t="s">
        <v>679</v>
      </c>
      <c r="N758" s="2" t="s">
        <v>3082</v>
      </c>
      <c r="O758" s="2" t="s">
        <v>686</v>
      </c>
      <c r="P758" s="25"/>
      <c r="Q758" s="26"/>
      <c r="R758" s="27"/>
    </row>
    <row r="759" spans="1:18" s="9" customFormat="1" ht="27.6">
      <c r="A759" s="1" t="s">
        <v>685</v>
      </c>
      <c r="B759" s="4">
        <v>37943</v>
      </c>
      <c r="C759" s="1" t="s">
        <v>676</v>
      </c>
      <c r="D759" s="5">
        <v>50000</v>
      </c>
      <c r="E759" s="6">
        <v>17.5</v>
      </c>
      <c r="F759" s="5">
        <f t="shared" si="17"/>
        <v>875000</v>
      </c>
      <c r="G759" s="5"/>
      <c r="H759" s="6"/>
      <c r="I759" s="5">
        <f t="shared" si="18"/>
        <v>0</v>
      </c>
      <c r="J759" s="1" t="s">
        <v>3093</v>
      </c>
      <c r="K759" s="1" t="s">
        <v>35</v>
      </c>
      <c r="L759" s="1"/>
      <c r="M759" s="2" t="s">
        <v>679</v>
      </c>
      <c r="N759" s="2" t="s">
        <v>3082</v>
      </c>
      <c r="O759" s="2" t="s">
        <v>687</v>
      </c>
      <c r="P759" s="25"/>
      <c r="Q759" s="26"/>
      <c r="R759" s="27"/>
    </row>
    <row r="760" spans="1:18" s="9" customFormat="1" ht="27.6">
      <c r="A760" s="1" t="s">
        <v>685</v>
      </c>
      <c r="B760" s="4">
        <v>37943</v>
      </c>
      <c r="C760" s="1" t="s">
        <v>676</v>
      </c>
      <c r="D760" s="5">
        <v>20000</v>
      </c>
      <c r="E760" s="6">
        <v>17</v>
      </c>
      <c r="F760" s="5">
        <f t="shared" si="17"/>
        <v>340000</v>
      </c>
      <c r="G760" s="5"/>
      <c r="H760" s="6"/>
      <c r="I760" s="5">
        <f t="shared" si="18"/>
        <v>0</v>
      </c>
      <c r="J760" s="1" t="s">
        <v>3090</v>
      </c>
      <c r="K760" s="1" t="s">
        <v>35</v>
      </c>
      <c r="L760" s="1"/>
      <c r="M760" s="2" t="s">
        <v>679</v>
      </c>
      <c r="N760" s="2" t="s">
        <v>3082</v>
      </c>
      <c r="O760" s="2" t="s">
        <v>688</v>
      </c>
      <c r="P760" s="25"/>
      <c r="Q760" s="26"/>
      <c r="R760" s="27"/>
    </row>
    <row r="761" spans="1:18" s="9" customFormat="1" ht="27.6">
      <c r="A761" s="1" t="s">
        <v>685</v>
      </c>
      <c r="B761" s="4">
        <v>37943</v>
      </c>
      <c r="C761" s="1" t="s">
        <v>676</v>
      </c>
      <c r="D761" s="5">
        <v>20000</v>
      </c>
      <c r="E761" s="6">
        <v>17</v>
      </c>
      <c r="F761" s="5">
        <f t="shared" si="17"/>
        <v>340000</v>
      </c>
      <c r="G761" s="5"/>
      <c r="H761" s="6"/>
      <c r="I761" s="5">
        <f t="shared" si="18"/>
        <v>0</v>
      </c>
      <c r="J761" s="1" t="s">
        <v>3097</v>
      </c>
      <c r="K761" s="1" t="s">
        <v>35</v>
      </c>
      <c r="L761" s="1"/>
      <c r="M761" s="2" t="s">
        <v>679</v>
      </c>
      <c r="N761" s="2" t="s">
        <v>3082</v>
      </c>
      <c r="O761" s="2" t="s">
        <v>689</v>
      </c>
      <c r="P761" s="25"/>
      <c r="Q761" s="26"/>
      <c r="R761" s="27"/>
    </row>
    <row r="762" spans="1:18" s="9" customFormat="1" ht="27.6">
      <c r="A762" s="1" t="s">
        <v>685</v>
      </c>
      <c r="B762" s="4">
        <v>37943</v>
      </c>
      <c r="C762" s="1" t="s">
        <v>676</v>
      </c>
      <c r="D762" s="5">
        <v>20000</v>
      </c>
      <c r="E762" s="6">
        <v>17</v>
      </c>
      <c r="F762" s="5">
        <f t="shared" si="17"/>
        <v>340000</v>
      </c>
      <c r="G762" s="5"/>
      <c r="H762" s="6"/>
      <c r="I762" s="5">
        <f t="shared" si="18"/>
        <v>0</v>
      </c>
      <c r="J762" s="1" t="s">
        <v>3091</v>
      </c>
      <c r="K762" s="1" t="s">
        <v>35</v>
      </c>
      <c r="L762" s="1"/>
      <c r="M762" s="2" t="s">
        <v>679</v>
      </c>
      <c r="N762" s="2" t="s">
        <v>3082</v>
      </c>
      <c r="O762" s="2" t="s">
        <v>690</v>
      </c>
      <c r="P762" s="20"/>
      <c r="Q762" s="22"/>
      <c r="R762" s="24"/>
    </row>
    <row r="763" spans="1:18" s="9" customFormat="1" ht="27.6">
      <c r="A763" s="1" t="s">
        <v>691</v>
      </c>
      <c r="B763" s="4">
        <v>37945</v>
      </c>
      <c r="C763" s="1" t="s">
        <v>676</v>
      </c>
      <c r="D763" s="5">
        <v>1000000</v>
      </c>
      <c r="E763" s="6">
        <v>17.2</v>
      </c>
      <c r="F763" s="5">
        <f t="shared" si="17"/>
        <v>17200000</v>
      </c>
      <c r="G763" s="5"/>
      <c r="H763" s="6"/>
      <c r="I763" s="5">
        <f t="shared" si="18"/>
        <v>0</v>
      </c>
      <c r="J763" s="1" t="s">
        <v>32</v>
      </c>
      <c r="K763" s="1" t="s">
        <v>33</v>
      </c>
      <c r="L763" s="1">
        <v>17</v>
      </c>
      <c r="M763" s="2" t="s">
        <v>679</v>
      </c>
      <c r="N763" s="2" t="s">
        <v>3098</v>
      </c>
      <c r="O763" s="2" t="s">
        <v>3099</v>
      </c>
      <c r="P763" s="2" t="s">
        <v>692</v>
      </c>
      <c r="Q763" s="11" t="s">
        <v>1150</v>
      </c>
      <c r="R763" s="5">
        <v>17200000</v>
      </c>
    </row>
    <row r="764" spans="1:18" s="9" customFormat="1" ht="41.4">
      <c r="A764" s="1" t="s">
        <v>693</v>
      </c>
      <c r="B764" s="4">
        <v>37945</v>
      </c>
      <c r="C764" s="1" t="s">
        <v>676</v>
      </c>
      <c r="D764" s="5"/>
      <c r="E764" s="6"/>
      <c r="F764" s="5">
        <f t="shared" si="17"/>
        <v>0</v>
      </c>
      <c r="G764" s="5">
        <v>1000000</v>
      </c>
      <c r="H764" s="6">
        <v>18.5</v>
      </c>
      <c r="I764" s="5">
        <f t="shared" si="18"/>
        <v>18500000</v>
      </c>
      <c r="J764" s="1" t="s">
        <v>1227</v>
      </c>
      <c r="K764" s="1" t="s">
        <v>45</v>
      </c>
      <c r="L764" s="1">
        <v>6</v>
      </c>
      <c r="M764" s="2" t="s">
        <v>679</v>
      </c>
      <c r="N764" s="2"/>
      <c r="O764" s="2" t="s">
        <v>3100</v>
      </c>
      <c r="P764" s="2" t="s">
        <v>3101</v>
      </c>
      <c r="Q764" s="11" t="s">
        <v>3102</v>
      </c>
      <c r="R764" s="5" t="s">
        <v>4089</v>
      </c>
    </row>
    <row r="765" spans="1:18" s="9" customFormat="1" ht="27.6">
      <c r="A765" s="1" t="s">
        <v>694</v>
      </c>
      <c r="B765" s="4">
        <v>37952</v>
      </c>
      <c r="C765" s="1" t="s">
        <v>676</v>
      </c>
      <c r="D765" s="5">
        <v>10000</v>
      </c>
      <c r="E765" s="6">
        <v>17.5</v>
      </c>
      <c r="F765" s="5">
        <f t="shared" si="17"/>
        <v>175000</v>
      </c>
      <c r="G765" s="5"/>
      <c r="H765" s="6"/>
      <c r="I765" s="5">
        <f t="shared" si="18"/>
        <v>0</v>
      </c>
      <c r="J765" s="1" t="s">
        <v>3103</v>
      </c>
      <c r="K765" s="1" t="s">
        <v>35</v>
      </c>
      <c r="L765" s="1"/>
      <c r="M765" s="2" t="s">
        <v>679</v>
      </c>
      <c r="N765" s="2" t="s">
        <v>3104</v>
      </c>
      <c r="O765" s="2" t="s">
        <v>3105</v>
      </c>
      <c r="P765" s="19" t="s">
        <v>695</v>
      </c>
      <c r="Q765" s="21" t="s">
        <v>1803</v>
      </c>
      <c r="R765" s="23">
        <v>7000000</v>
      </c>
    </row>
    <row r="766" spans="1:18" s="9" customFormat="1" ht="27.6">
      <c r="A766" s="1" t="s">
        <v>694</v>
      </c>
      <c r="B766" s="4">
        <v>37952</v>
      </c>
      <c r="C766" s="1" t="s">
        <v>676</v>
      </c>
      <c r="D766" s="5">
        <v>40000</v>
      </c>
      <c r="E766" s="6">
        <v>17.5</v>
      </c>
      <c r="F766" s="5">
        <f t="shared" si="17"/>
        <v>700000</v>
      </c>
      <c r="G766" s="5"/>
      <c r="H766" s="6"/>
      <c r="I766" s="5">
        <f t="shared" si="18"/>
        <v>0</v>
      </c>
      <c r="J766" s="1" t="s">
        <v>3106</v>
      </c>
      <c r="K766" s="1" t="s">
        <v>35</v>
      </c>
      <c r="L766" s="1"/>
      <c r="M766" s="2" t="s">
        <v>679</v>
      </c>
      <c r="N766" s="2" t="s">
        <v>3104</v>
      </c>
      <c r="O766" s="2" t="s">
        <v>696</v>
      </c>
      <c r="P766" s="25"/>
      <c r="Q766" s="26"/>
      <c r="R766" s="27"/>
    </row>
    <row r="767" spans="1:18" s="9" customFormat="1" ht="27.6">
      <c r="A767" s="1" t="s">
        <v>694</v>
      </c>
      <c r="B767" s="4">
        <v>37952</v>
      </c>
      <c r="C767" s="1" t="s">
        <v>676</v>
      </c>
      <c r="D767" s="5">
        <v>40000</v>
      </c>
      <c r="E767" s="6">
        <v>17.5</v>
      </c>
      <c r="F767" s="5">
        <f t="shared" si="17"/>
        <v>700000</v>
      </c>
      <c r="G767" s="5"/>
      <c r="H767" s="6"/>
      <c r="I767" s="5">
        <f t="shared" si="18"/>
        <v>0</v>
      </c>
      <c r="J767" s="1" t="s">
        <v>3107</v>
      </c>
      <c r="K767" s="1" t="s">
        <v>35</v>
      </c>
      <c r="L767" s="1"/>
      <c r="M767" s="2" t="s">
        <v>679</v>
      </c>
      <c r="N767" s="2" t="s">
        <v>3104</v>
      </c>
      <c r="O767" s="2" t="s">
        <v>697</v>
      </c>
      <c r="P767" s="25"/>
      <c r="Q767" s="26"/>
      <c r="R767" s="27"/>
    </row>
    <row r="768" spans="1:18" s="9" customFormat="1" ht="27.6">
      <c r="A768" s="1" t="s">
        <v>698</v>
      </c>
      <c r="B768" s="4">
        <v>37956</v>
      </c>
      <c r="C768" s="1" t="s">
        <v>676</v>
      </c>
      <c r="D768" s="5">
        <v>20000</v>
      </c>
      <c r="E768" s="6">
        <v>17.5</v>
      </c>
      <c r="F768" s="5">
        <f t="shared" si="17"/>
        <v>350000</v>
      </c>
      <c r="G768" s="5"/>
      <c r="H768" s="6"/>
      <c r="I768" s="5">
        <f t="shared" si="18"/>
        <v>0</v>
      </c>
      <c r="J768" s="1" t="s">
        <v>3108</v>
      </c>
      <c r="K768" s="1" t="s">
        <v>35</v>
      </c>
      <c r="L768" s="1"/>
      <c r="M768" s="2" t="s">
        <v>679</v>
      </c>
      <c r="N768" s="2" t="s">
        <v>3109</v>
      </c>
      <c r="O768" s="2" t="s">
        <v>3110</v>
      </c>
      <c r="P768" s="25"/>
      <c r="Q768" s="26"/>
      <c r="R768" s="27"/>
    </row>
    <row r="769" spans="1:18" s="9" customFormat="1" ht="27.6">
      <c r="A769" s="1" t="s">
        <v>698</v>
      </c>
      <c r="B769" s="4">
        <v>37956</v>
      </c>
      <c r="C769" s="1" t="s">
        <v>676</v>
      </c>
      <c r="D769" s="5">
        <v>260000</v>
      </c>
      <c r="E769" s="6">
        <v>17.5</v>
      </c>
      <c r="F769" s="5">
        <f t="shared" si="17"/>
        <v>4550000</v>
      </c>
      <c r="G769" s="5"/>
      <c r="H769" s="6"/>
      <c r="I769" s="5">
        <f t="shared" si="18"/>
        <v>0</v>
      </c>
      <c r="J769" s="1" t="s">
        <v>3111</v>
      </c>
      <c r="K769" s="1" t="s">
        <v>35</v>
      </c>
      <c r="L769" s="1"/>
      <c r="M769" s="2" t="s">
        <v>679</v>
      </c>
      <c r="N769" s="2" t="s">
        <v>3109</v>
      </c>
      <c r="O769" s="2" t="s">
        <v>699</v>
      </c>
      <c r="P769" s="25"/>
      <c r="Q769" s="26"/>
      <c r="R769" s="27"/>
    </row>
    <row r="770" spans="1:18" s="9" customFormat="1" ht="27.6">
      <c r="A770" s="1" t="s">
        <v>698</v>
      </c>
      <c r="B770" s="4">
        <v>37956</v>
      </c>
      <c r="C770" s="1" t="s">
        <v>676</v>
      </c>
      <c r="D770" s="5">
        <v>10000</v>
      </c>
      <c r="E770" s="6">
        <v>17.5</v>
      </c>
      <c r="F770" s="5">
        <f t="shared" si="17"/>
        <v>175000</v>
      </c>
      <c r="G770" s="5"/>
      <c r="H770" s="6"/>
      <c r="I770" s="5">
        <f t="shared" si="18"/>
        <v>0</v>
      </c>
      <c r="J770" s="1" t="s">
        <v>3112</v>
      </c>
      <c r="K770" s="1" t="s">
        <v>35</v>
      </c>
      <c r="L770" s="1"/>
      <c r="M770" s="2" t="s">
        <v>679</v>
      </c>
      <c r="N770" s="2" t="s">
        <v>3109</v>
      </c>
      <c r="O770" s="2" t="s">
        <v>700</v>
      </c>
      <c r="P770" s="25"/>
      <c r="Q770" s="26"/>
      <c r="R770" s="27"/>
    </row>
    <row r="771" spans="1:18" s="9" customFormat="1" ht="27.6">
      <c r="A771" s="1" t="s">
        <v>701</v>
      </c>
      <c r="B771" s="4">
        <v>37958</v>
      </c>
      <c r="C771" s="1" t="s">
        <v>676</v>
      </c>
      <c r="D771" s="5">
        <v>20000</v>
      </c>
      <c r="E771" s="6">
        <v>17.5</v>
      </c>
      <c r="F771" s="5">
        <f t="shared" si="17"/>
        <v>350000</v>
      </c>
      <c r="G771" s="5"/>
      <c r="H771" s="6"/>
      <c r="I771" s="5">
        <f t="shared" si="18"/>
        <v>0</v>
      </c>
      <c r="J771" s="1" t="s">
        <v>3113</v>
      </c>
      <c r="K771" s="1" t="s">
        <v>35</v>
      </c>
      <c r="L771" s="1"/>
      <c r="M771" s="2" t="s">
        <v>679</v>
      </c>
      <c r="N771" s="2" t="s">
        <v>3114</v>
      </c>
      <c r="O771" s="2" t="s">
        <v>3115</v>
      </c>
      <c r="P771" s="20"/>
      <c r="Q771" s="22"/>
      <c r="R771" s="24"/>
    </row>
    <row r="772" spans="1:18" s="9" customFormat="1" ht="27.6">
      <c r="A772" s="1" t="s">
        <v>702</v>
      </c>
      <c r="B772" s="4">
        <v>37959</v>
      </c>
      <c r="C772" s="1" t="s">
        <v>676</v>
      </c>
      <c r="D772" s="5"/>
      <c r="E772" s="6"/>
      <c r="F772" s="5">
        <f t="shared" si="17"/>
        <v>0</v>
      </c>
      <c r="G772" s="5">
        <v>260000</v>
      </c>
      <c r="H772" s="6">
        <v>21</v>
      </c>
      <c r="I772" s="5">
        <f t="shared" si="18"/>
        <v>5460000</v>
      </c>
      <c r="J772" s="1" t="s">
        <v>3116</v>
      </c>
      <c r="K772" s="1" t="s">
        <v>35</v>
      </c>
      <c r="L772" s="1"/>
      <c r="M772" s="2" t="s">
        <v>679</v>
      </c>
      <c r="N772" s="2"/>
      <c r="O772" s="2" t="s">
        <v>3117</v>
      </c>
      <c r="P772" s="2" t="s">
        <v>3118</v>
      </c>
      <c r="Q772" s="11" t="s">
        <v>3119</v>
      </c>
      <c r="R772" s="5">
        <v>5460000</v>
      </c>
    </row>
    <row r="773" spans="1:18" s="9" customFormat="1" ht="27.6">
      <c r="A773" s="1" t="s">
        <v>703</v>
      </c>
      <c r="B773" s="4">
        <v>37966</v>
      </c>
      <c r="C773" s="1" t="s">
        <v>676</v>
      </c>
      <c r="D773" s="5">
        <v>210000</v>
      </c>
      <c r="E773" s="6">
        <v>17.5</v>
      </c>
      <c r="F773" s="5">
        <f t="shared" si="17"/>
        <v>3675000</v>
      </c>
      <c r="G773" s="5"/>
      <c r="H773" s="6"/>
      <c r="I773" s="5">
        <f t="shared" si="18"/>
        <v>0</v>
      </c>
      <c r="J773" s="1" t="s">
        <v>44</v>
      </c>
      <c r="K773" s="1" t="s">
        <v>33</v>
      </c>
      <c r="L773" s="1">
        <v>23</v>
      </c>
      <c r="M773" s="2" t="s">
        <v>679</v>
      </c>
      <c r="N773" s="2" t="s">
        <v>3120</v>
      </c>
      <c r="O773" s="2" t="s">
        <v>3121</v>
      </c>
      <c r="P773" s="19" t="s">
        <v>3122</v>
      </c>
      <c r="Q773" s="21" t="s">
        <v>1150</v>
      </c>
      <c r="R773" s="23">
        <v>8855000</v>
      </c>
    </row>
    <row r="774" spans="1:18" s="9" customFormat="1" ht="27.6">
      <c r="A774" s="1" t="s">
        <v>703</v>
      </c>
      <c r="B774" s="4">
        <v>37966</v>
      </c>
      <c r="C774" s="1" t="s">
        <v>676</v>
      </c>
      <c r="D774" s="5">
        <v>6000</v>
      </c>
      <c r="E774" s="6">
        <v>17.5</v>
      </c>
      <c r="F774" s="5">
        <f t="shared" si="17"/>
        <v>105000</v>
      </c>
      <c r="G774" s="5"/>
      <c r="H774" s="6"/>
      <c r="I774" s="5">
        <f t="shared" si="18"/>
        <v>0</v>
      </c>
      <c r="J774" s="1" t="s">
        <v>3123</v>
      </c>
      <c r="K774" s="1" t="s">
        <v>35</v>
      </c>
      <c r="L774" s="1"/>
      <c r="M774" s="2" t="s">
        <v>679</v>
      </c>
      <c r="N774" s="2" t="s">
        <v>3124</v>
      </c>
      <c r="O774" s="2" t="s">
        <v>704</v>
      </c>
      <c r="P774" s="25"/>
      <c r="Q774" s="26"/>
      <c r="R774" s="27"/>
    </row>
    <row r="775" spans="1:18" s="9" customFormat="1" ht="27.6">
      <c r="A775" s="1" t="s">
        <v>703</v>
      </c>
      <c r="B775" s="4">
        <v>37966</v>
      </c>
      <c r="C775" s="1" t="s">
        <v>676</v>
      </c>
      <c r="D775" s="5">
        <v>50000</v>
      </c>
      <c r="E775" s="6">
        <v>17.5</v>
      </c>
      <c r="F775" s="5">
        <f t="shared" si="17"/>
        <v>875000</v>
      </c>
      <c r="G775" s="5"/>
      <c r="H775" s="6"/>
      <c r="I775" s="5">
        <f t="shared" si="18"/>
        <v>0</v>
      </c>
      <c r="J775" s="1" t="s">
        <v>3125</v>
      </c>
      <c r="K775" s="1" t="s">
        <v>35</v>
      </c>
      <c r="L775" s="1"/>
      <c r="M775" s="2" t="s">
        <v>679</v>
      </c>
      <c r="N775" s="2" t="s">
        <v>3124</v>
      </c>
      <c r="O775" s="2" t="s">
        <v>704</v>
      </c>
      <c r="P775" s="25"/>
      <c r="Q775" s="26"/>
      <c r="R775" s="27"/>
    </row>
    <row r="776" spans="1:18" s="9" customFormat="1" ht="27.6">
      <c r="A776" s="1" t="s">
        <v>703</v>
      </c>
      <c r="B776" s="4">
        <v>37966</v>
      </c>
      <c r="C776" s="1" t="s">
        <v>676</v>
      </c>
      <c r="D776" s="5">
        <v>10000</v>
      </c>
      <c r="E776" s="6">
        <v>17.5</v>
      </c>
      <c r="F776" s="5">
        <f t="shared" si="17"/>
        <v>175000</v>
      </c>
      <c r="G776" s="5"/>
      <c r="H776" s="6"/>
      <c r="I776" s="5">
        <f t="shared" si="18"/>
        <v>0</v>
      </c>
      <c r="J776" s="1" t="s">
        <v>3126</v>
      </c>
      <c r="K776" s="1" t="s">
        <v>35</v>
      </c>
      <c r="L776" s="1"/>
      <c r="M776" s="2" t="s">
        <v>679</v>
      </c>
      <c r="N776" s="2" t="s">
        <v>3124</v>
      </c>
      <c r="O776" s="2" t="s">
        <v>705</v>
      </c>
      <c r="P776" s="25"/>
      <c r="Q776" s="26"/>
      <c r="R776" s="27"/>
    </row>
    <row r="777" spans="1:18" s="9" customFormat="1" ht="27.6">
      <c r="A777" s="1" t="s">
        <v>703</v>
      </c>
      <c r="B777" s="4">
        <v>37966</v>
      </c>
      <c r="C777" s="1" t="s">
        <v>676</v>
      </c>
      <c r="D777" s="5">
        <v>10000</v>
      </c>
      <c r="E777" s="6">
        <v>17.5</v>
      </c>
      <c r="F777" s="5">
        <f t="shared" si="17"/>
        <v>175000</v>
      </c>
      <c r="G777" s="5"/>
      <c r="H777" s="6"/>
      <c r="I777" s="5">
        <f t="shared" si="18"/>
        <v>0</v>
      </c>
      <c r="J777" s="1" t="s">
        <v>3127</v>
      </c>
      <c r="K777" s="1" t="s">
        <v>35</v>
      </c>
      <c r="L777" s="1"/>
      <c r="M777" s="2" t="s">
        <v>679</v>
      </c>
      <c r="N777" s="2" t="s">
        <v>3124</v>
      </c>
      <c r="O777" s="2" t="s">
        <v>705</v>
      </c>
      <c r="P777" s="25"/>
      <c r="Q777" s="26"/>
      <c r="R777" s="27"/>
    </row>
    <row r="778" spans="1:18" s="9" customFormat="1" ht="27.6">
      <c r="A778" s="1" t="s">
        <v>703</v>
      </c>
      <c r="B778" s="4">
        <v>37966</v>
      </c>
      <c r="C778" s="1" t="s">
        <v>676</v>
      </c>
      <c r="D778" s="5">
        <v>10000</v>
      </c>
      <c r="E778" s="6">
        <v>17.5</v>
      </c>
      <c r="F778" s="5">
        <f t="shared" si="17"/>
        <v>175000</v>
      </c>
      <c r="G778" s="5"/>
      <c r="H778" s="6"/>
      <c r="I778" s="5">
        <f t="shared" si="18"/>
        <v>0</v>
      </c>
      <c r="J778" s="1" t="s">
        <v>3128</v>
      </c>
      <c r="K778" s="1" t="s">
        <v>35</v>
      </c>
      <c r="L778" s="1"/>
      <c r="M778" s="2" t="s">
        <v>679</v>
      </c>
      <c r="N778" s="2" t="s">
        <v>3124</v>
      </c>
      <c r="O778" s="2" t="s">
        <v>706</v>
      </c>
      <c r="P778" s="25"/>
      <c r="Q778" s="26"/>
      <c r="R778" s="27"/>
    </row>
    <row r="779" spans="1:18" s="9" customFormat="1" ht="27.6">
      <c r="A779" s="1" t="s">
        <v>703</v>
      </c>
      <c r="B779" s="4">
        <v>37966</v>
      </c>
      <c r="C779" s="1" t="s">
        <v>676</v>
      </c>
      <c r="D779" s="5">
        <v>30000</v>
      </c>
      <c r="E779" s="6">
        <v>17.5</v>
      </c>
      <c r="F779" s="5">
        <f t="shared" si="17"/>
        <v>525000</v>
      </c>
      <c r="G779" s="5"/>
      <c r="H779" s="6"/>
      <c r="I779" s="5">
        <f t="shared" si="18"/>
        <v>0</v>
      </c>
      <c r="J779" s="1" t="s">
        <v>3129</v>
      </c>
      <c r="K779" s="1" t="s">
        <v>35</v>
      </c>
      <c r="L779" s="1"/>
      <c r="M779" s="2" t="s">
        <v>679</v>
      </c>
      <c r="N779" s="2" t="s">
        <v>3124</v>
      </c>
      <c r="O779" s="2" t="s">
        <v>706</v>
      </c>
      <c r="P779" s="25"/>
      <c r="Q779" s="26"/>
      <c r="R779" s="27"/>
    </row>
    <row r="780" spans="1:18" s="9" customFormat="1" ht="27.6">
      <c r="A780" s="1" t="s">
        <v>703</v>
      </c>
      <c r="B780" s="4">
        <v>37966</v>
      </c>
      <c r="C780" s="1" t="s">
        <v>676</v>
      </c>
      <c r="D780" s="5">
        <v>5000</v>
      </c>
      <c r="E780" s="6">
        <v>17.5</v>
      </c>
      <c r="F780" s="5">
        <f t="shared" si="17"/>
        <v>87500</v>
      </c>
      <c r="G780" s="5"/>
      <c r="H780" s="6"/>
      <c r="I780" s="5">
        <f t="shared" si="18"/>
        <v>0</v>
      </c>
      <c r="J780" s="1" t="s">
        <v>3130</v>
      </c>
      <c r="K780" s="1" t="s">
        <v>35</v>
      </c>
      <c r="L780" s="1"/>
      <c r="M780" s="2" t="s">
        <v>679</v>
      </c>
      <c r="N780" s="2" t="s">
        <v>3124</v>
      </c>
      <c r="O780" s="2" t="s">
        <v>707</v>
      </c>
      <c r="P780" s="25"/>
      <c r="Q780" s="26"/>
      <c r="R780" s="27"/>
    </row>
    <row r="781" spans="1:18" s="9" customFormat="1" ht="27.6">
      <c r="A781" s="1" t="s">
        <v>703</v>
      </c>
      <c r="B781" s="4">
        <v>37966</v>
      </c>
      <c r="C781" s="1" t="s">
        <v>676</v>
      </c>
      <c r="D781" s="5">
        <v>20000</v>
      </c>
      <c r="E781" s="6">
        <v>17.5</v>
      </c>
      <c r="F781" s="5">
        <f t="shared" si="17"/>
        <v>350000</v>
      </c>
      <c r="G781" s="5"/>
      <c r="H781" s="6"/>
      <c r="I781" s="5">
        <f t="shared" si="18"/>
        <v>0</v>
      </c>
      <c r="J781" s="1" t="s">
        <v>3131</v>
      </c>
      <c r="K781" s="1" t="s">
        <v>35</v>
      </c>
      <c r="L781" s="1"/>
      <c r="M781" s="2" t="s">
        <v>679</v>
      </c>
      <c r="N781" s="2" t="s">
        <v>3124</v>
      </c>
      <c r="O781" s="2" t="s">
        <v>707</v>
      </c>
      <c r="P781" s="25"/>
      <c r="Q781" s="26"/>
      <c r="R781" s="27"/>
    </row>
    <row r="782" spans="1:18" s="9" customFormat="1" ht="27.6">
      <c r="A782" s="1" t="s">
        <v>703</v>
      </c>
      <c r="B782" s="4">
        <v>37966</v>
      </c>
      <c r="C782" s="1" t="s">
        <v>676</v>
      </c>
      <c r="D782" s="5">
        <v>10000</v>
      </c>
      <c r="E782" s="6">
        <v>17.5</v>
      </c>
      <c r="F782" s="5">
        <f t="shared" si="17"/>
        <v>175000</v>
      </c>
      <c r="G782" s="5"/>
      <c r="H782" s="6"/>
      <c r="I782" s="5">
        <f t="shared" si="18"/>
        <v>0</v>
      </c>
      <c r="J782" s="1" t="s">
        <v>3132</v>
      </c>
      <c r="K782" s="1" t="s">
        <v>35</v>
      </c>
      <c r="L782" s="1"/>
      <c r="M782" s="2" t="s">
        <v>679</v>
      </c>
      <c r="N782" s="2" t="s">
        <v>3124</v>
      </c>
      <c r="O782" s="2" t="s">
        <v>708</v>
      </c>
      <c r="P782" s="25"/>
      <c r="Q782" s="26"/>
      <c r="R782" s="27"/>
    </row>
    <row r="783" spans="1:18" s="9" customFormat="1" ht="27.6">
      <c r="A783" s="1" t="s">
        <v>703</v>
      </c>
      <c r="B783" s="4">
        <v>37966</v>
      </c>
      <c r="C783" s="1" t="s">
        <v>676</v>
      </c>
      <c r="D783" s="5">
        <v>10000</v>
      </c>
      <c r="E783" s="6">
        <v>17.5</v>
      </c>
      <c r="F783" s="5">
        <f t="shared" si="17"/>
        <v>175000</v>
      </c>
      <c r="G783" s="5"/>
      <c r="H783" s="6"/>
      <c r="I783" s="5">
        <f t="shared" si="18"/>
        <v>0</v>
      </c>
      <c r="J783" s="1" t="s">
        <v>3133</v>
      </c>
      <c r="K783" s="1" t="s">
        <v>35</v>
      </c>
      <c r="L783" s="1"/>
      <c r="M783" s="2" t="s">
        <v>679</v>
      </c>
      <c r="N783" s="2" t="s">
        <v>3124</v>
      </c>
      <c r="O783" s="2" t="s">
        <v>708</v>
      </c>
      <c r="P783" s="25"/>
      <c r="Q783" s="26"/>
      <c r="R783" s="27"/>
    </row>
    <row r="784" spans="1:18" s="9" customFormat="1" ht="27.6">
      <c r="A784" s="1" t="s">
        <v>703</v>
      </c>
      <c r="B784" s="4">
        <v>37966</v>
      </c>
      <c r="C784" s="1" t="s">
        <v>676</v>
      </c>
      <c r="D784" s="5">
        <v>10000</v>
      </c>
      <c r="E784" s="6">
        <v>17.5</v>
      </c>
      <c r="F784" s="5">
        <f t="shared" si="17"/>
        <v>175000</v>
      </c>
      <c r="G784" s="5"/>
      <c r="H784" s="6"/>
      <c r="I784" s="5">
        <f t="shared" si="18"/>
        <v>0</v>
      </c>
      <c r="J784" s="1" t="s">
        <v>3134</v>
      </c>
      <c r="K784" s="1" t="s">
        <v>35</v>
      </c>
      <c r="L784" s="1"/>
      <c r="M784" s="2" t="s">
        <v>679</v>
      </c>
      <c r="N784" s="2" t="s">
        <v>3124</v>
      </c>
      <c r="O784" s="2" t="s">
        <v>709</v>
      </c>
      <c r="P784" s="25"/>
      <c r="Q784" s="26"/>
      <c r="R784" s="27"/>
    </row>
    <row r="785" spans="1:18" s="9" customFormat="1" ht="27.6">
      <c r="A785" s="1" t="s">
        <v>703</v>
      </c>
      <c r="B785" s="4">
        <v>37966</v>
      </c>
      <c r="C785" s="1" t="s">
        <v>676</v>
      </c>
      <c r="D785" s="5">
        <v>5000</v>
      </c>
      <c r="E785" s="6">
        <v>17.5</v>
      </c>
      <c r="F785" s="5">
        <f t="shared" si="17"/>
        <v>87500</v>
      </c>
      <c r="G785" s="5"/>
      <c r="H785" s="6"/>
      <c r="I785" s="5">
        <f t="shared" si="18"/>
        <v>0</v>
      </c>
      <c r="J785" s="1" t="s">
        <v>3135</v>
      </c>
      <c r="K785" s="1" t="s">
        <v>35</v>
      </c>
      <c r="L785" s="1"/>
      <c r="M785" s="2" t="s">
        <v>679</v>
      </c>
      <c r="N785" s="2" t="s">
        <v>3124</v>
      </c>
      <c r="O785" s="2" t="s">
        <v>709</v>
      </c>
      <c r="P785" s="25"/>
      <c r="Q785" s="26"/>
      <c r="R785" s="27"/>
    </row>
    <row r="786" spans="1:18" s="9" customFormat="1" ht="27.6">
      <c r="A786" s="1" t="s">
        <v>703</v>
      </c>
      <c r="B786" s="4">
        <v>37966</v>
      </c>
      <c r="C786" s="1" t="s">
        <v>676</v>
      </c>
      <c r="D786" s="5">
        <v>3000</v>
      </c>
      <c r="E786" s="6">
        <v>17.5</v>
      </c>
      <c r="F786" s="5">
        <f t="shared" si="17"/>
        <v>52500</v>
      </c>
      <c r="G786" s="5"/>
      <c r="H786" s="6"/>
      <c r="I786" s="5">
        <f t="shared" si="18"/>
        <v>0</v>
      </c>
      <c r="J786" s="1" t="s">
        <v>3136</v>
      </c>
      <c r="K786" s="1" t="s">
        <v>35</v>
      </c>
      <c r="L786" s="1"/>
      <c r="M786" s="2" t="s">
        <v>679</v>
      </c>
      <c r="N786" s="2" t="s">
        <v>3124</v>
      </c>
      <c r="O786" s="2" t="s">
        <v>710</v>
      </c>
      <c r="P786" s="25"/>
      <c r="Q786" s="26"/>
      <c r="R786" s="27"/>
    </row>
    <row r="787" spans="1:18" s="9" customFormat="1" ht="27.6">
      <c r="A787" s="1" t="s">
        <v>703</v>
      </c>
      <c r="B787" s="4">
        <v>37966</v>
      </c>
      <c r="C787" s="1" t="s">
        <v>676</v>
      </c>
      <c r="D787" s="5">
        <v>20000</v>
      </c>
      <c r="E787" s="6">
        <v>17.5</v>
      </c>
      <c r="F787" s="5">
        <f t="shared" si="17"/>
        <v>350000</v>
      </c>
      <c r="G787" s="5"/>
      <c r="H787" s="6"/>
      <c r="I787" s="5">
        <f t="shared" si="18"/>
        <v>0</v>
      </c>
      <c r="J787" s="1" t="s">
        <v>3137</v>
      </c>
      <c r="K787" s="1" t="s">
        <v>35</v>
      </c>
      <c r="L787" s="1"/>
      <c r="M787" s="2" t="s">
        <v>679</v>
      </c>
      <c r="N787" s="2" t="s">
        <v>3124</v>
      </c>
      <c r="O787" s="2" t="s">
        <v>710</v>
      </c>
      <c r="P787" s="25"/>
      <c r="Q787" s="26"/>
      <c r="R787" s="27"/>
    </row>
    <row r="788" spans="1:18" s="9" customFormat="1" ht="27.6">
      <c r="A788" s="1" t="s">
        <v>703</v>
      </c>
      <c r="B788" s="4">
        <v>37966</v>
      </c>
      <c r="C788" s="1" t="s">
        <v>676</v>
      </c>
      <c r="D788" s="5">
        <v>5000</v>
      </c>
      <c r="E788" s="6">
        <v>17.5</v>
      </c>
      <c r="F788" s="5">
        <f t="shared" si="17"/>
        <v>87500</v>
      </c>
      <c r="G788" s="5"/>
      <c r="H788" s="6"/>
      <c r="I788" s="5">
        <f t="shared" si="18"/>
        <v>0</v>
      </c>
      <c r="J788" s="1" t="s">
        <v>3138</v>
      </c>
      <c r="K788" s="1" t="s">
        <v>35</v>
      </c>
      <c r="L788" s="1"/>
      <c r="M788" s="2" t="s">
        <v>679</v>
      </c>
      <c r="N788" s="2" t="s">
        <v>3124</v>
      </c>
      <c r="O788" s="2" t="s">
        <v>711</v>
      </c>
      <c r="P788" s="25"/>
      <c r="Q788" s="26"/>
      <c r="R788" s="27"/>
    </row>
    <row r="789" spans="1:18" s="9" customFormat="1" ht="27.6">
      <c r="A789" s="1" t="s">
        <v>703</v>
      </c>
      <c r="B789" s="4">
        <v>37966</v>
      </c>
      <c r="C789" s="1" t="s">
        <v>676</v>
      </c>
      <c r="D789" s="5">
        <v>2000</v>
      </c>
      <c r="E789" s="6">
        <v>17.5</v>
      </c>
      <c r="F789" s="5">
        <f t="shared" si="17"/>
        <v>35000</v>
      </c>
      <c r="G789" s="5"/>
      <c r="H789" s="6"/>
      <c r="I789" s="5">
        <f t="shared" si="18"/>
        <v>0</v>
      </c>
      <c r="J789" s="1" t="s">
        <v>3139</v>
      </c>
      <c r="K789" s="1" t="s">
        <v>35</v>
      </c>
      <c r="L789" s="1"/>
      <c r="M789" s="2" t="s">
        <v>679</v>
      </c>
      <c r="N789" s="2" t="s">
        <v>3124</v>
      </c>
      <c r="O789" s="2" t="s">
        <v>711</v>
      </c>
      <c r="P789" s="25"/>
      <c r="Q789" s="26"/>
      <c r="R789" s="27"/>
    </row>
    <row r="790" spans="1:18" s="9" customFormat="1" ht="27.6">
      <c r="A790" s="1" t="s">
        <v>703</v>
      </c>
      <c r="B790" s="4">
        <v>37966</v>
      </c>
      <c r="C790" s="1" t="s">
        <v>676</v>
      </c>
      <c r="D790" s="5">
        <v>10000</v>
      </c>
      <c r="E790" s="6">
        <v>17.5</v>
      </c>
      <c r="F790" s="5">
        <f t="shared" si="17"/>
        <v>175000</v>
      </c>
      <c r="G790" s="5"/>
      <c r="H790" s="6"/>
      <c r="I790" s="5">
        <f t="shared" si="18"/>
        <v>0</v>
      </c>
      <c r="J790" s="1" t="s">
        <v>3140</v>
      </c>
      <c r="K790" s="1" t="s">
        <v>35</v>
      </c>
      <c r="L790" s="1"/>
      <c r="M790" s="2" t="s">
        <v>679</v>
      </c>
      <c r="N790" s="2" t="s">
        <v>3124</v>
      </c>
      <c r="O790" s="2" t="s">
        <v>712</v>
      </c>
      <c r="P790" s="25"/>
      <c r="Q790" s="26"/>
      <c r="R790" s="27"/>
    </row>
    <row r="791" spans="1:18" s="9" customFormat="1" ht="27.6">
      <c r="A791" s="1" t="s">
        <v>703</v>
      </c>
      <c r="B791" s="4">
        <v>37966</v>
      </c>
      <c r="C791" s="1" t="s">
        <v>676</v>
      </c>
      <c r="D791" s="5">
        <v>10000</v>
      </c>
      <c r="E791" s="6">
        <v>17.5</v>
      </c>
      <c r="F791" s="5">
        <f t="shared" si="17"/>
        <v>175000</v>
      </c>
      <c r="G791" s="5"/>
      <c r="H791" s="6"/>
      <c r="I791" s="5">
        <f t="shared" si="18"/>
        <v>0</v>
      </c>
      <c r="J791" s="1" t="s">
        <v>3141</v>
      </c>
      <c r="K791" s="1" t="s">
        <v>35</v>
      </c>
      <c r="L791" s="1"/>
      <c r="M791" s="2" t="s">
        <v>679</v>
      </c>
      <c r="N791" s="2" t="s">
        <v>3124</v>
      </c>
      <c r="O791" s="2" t="s">
        <v>712</v>
      </c>
      <c r="P791" s="25"/>
      <c r="Q791" s="26"/>
      <c r="R791" s="27"/>
    </row>
    <row r="792" spans="1:18" s="9" customFormat="1" ht="27.6">
      <c r="A792" s="1" t="s">
        <v>703</v>
      </c>
      <c r="B792" s="4">
        <v>37966</v>
      </c>
      <c r="C792" s="1" t="s">
        <v>676</v>
      </c>
      <c r="D792" s="5">
        <v>30000</v>
      </c>
      <c r="E792" s="6">
        <v>17.5</v>
      </c>
      <c r="F792" s="5">
        <f t="shared" si="17"/>
        <v>525000</v>
      </c>
      <c r="G792" s="5"/>
      <c r="H792" s="6"/>
      <c r="I792" s="5">
        <f t="shared" si="18"/>
        <v>0</v>
      </c>
      <c r="J792" s="1" t="s">
        <v>3142</v>
      </c>
      <c r="K792" s="1" t="s">
        <v>35</v>
      </c>
      <c r="L792" s="1"/>
      <c r="M792" s="2" t="s">
        <v>679</v>
      </c>
      <c r="N792" s="2" t="s">
        <v>3124</v>
      </c>
      <c r="O792" s="2" t="s">
        <v>713</v>
      </c>
      <c r="P792" s="25"/>
      <c r="Q792" s="26"/>
      <c r="R792" s="27"/>
    </row>
    <row r="793" spans="1:18" s="9" customFormat="1" ht="27.6">
      <c r="A793" s="1" t="s">
        <v>703</v>
      </c>
      <c r="B793" s="4">
        <v>37966</v>
      </c>
      <c r="C793" s="1" t="s">
        <v>676</v>
      </c>
      <c r="D793" s="5">
        <v>40000</v>
      </c>
      <c r="E793" s="6">
        <v>17.5</v>
      </c>
      <c r="F793" s="5">
        <f t="shared" si="17"/>
        <v>700000</v>
      </c>
      <c r="G793" s="5"/>
      <c r="H793" s="6"/>
      <c r="I793" s="5">
        <f t="shared" si="18"/>
        <v>0</v>
      </c>
      <c r="J793" s="1" t="s">
        <v>3143</v>
      </c>
      <c r="K793" s="1" t="s">
        <v>35</v>
      </c>
      <c r="L793" s="1"/>
      <c r="M793" s="2" t="s">
        <v>679</v>
      </c>
      <c r="N793" s="2" t="s">
        <v>3124</v>
      </c>
      <c r="O793" s="2" t="s">
        <v>713</v>
      </c>
      <c r="P793" s="20"/>
      <c r="Q793" s="22"/>
      <c r="R793" s="24"/>
    </row>
    <row r="794" spans="1:18" s="9" customFormat="1" ht="55.2">
      <c r="A794" s="1" t="s">
        <v>714</v>
      </c>
      <c r="B794" s="4">
        <v>37970</v>
      </c>
      <c r="C794" s="1" t="s">
        <v>676</v>
      </c>
      <c r="D794" s="5">
        <v>40000</v>
      </c>
      <c r="E794" s="6">
        <v>17.5</v>
      </c>
      <c r="F794" s="5">
        <f t="shared" si="17"/>
        <v>700000</v>
      </c>
      <c r="G794" s="5"/>
      <c r="H794" s="6"/>
      <c r="I794" s="5">
        <f t="shared" si="18"/>
        <v>0</v>
      </c>
      <c r="J794" s="1" t="s">
        <v>3144</v>
      </c>
      <c r="K794" s="1" t="s">
        <v>35</v>
      </c>
      <c r="L794" s="1"/>
      <c r="M794" s="2" t="s">
        <v>679</v>
      </c>
      <c r="N794" s="2" t="s">
        <v>3145</v>
      </c>
      <c r="O794" s="2" t="s">
        <v>3146</v>
      </c>
      <c r="P794" s="2" t="s">
        <v>3147</v>
      </c>
      <c r="Q794" s="11" t="s">
        <v>3148</v>
      </c>
      <c r="R794" s="5">
        <v>805000</v>
      </c>
    </row>
    <row r="795" spans="1:18" s="9" customFormat="1" ht="41.4">
      <c r="A795" s="1" t="s">
        <v>715</v>
      </c>
      <c r="B795" s="4">
        <v>37985</v>
      </c>
      <c r="C795" s="1" t="s">
        <v>676</v>
      </c>
      <c r="D795" s="5"/>
      <c r="E795" s="6"/>
      <c r="F795" s="5">
        <f t="shared" si="17"/>
        <v>0</v>
      </c>
      <c r="G795" s="5">
        <v>1000000</v>
      </c>
      <c r="H795" s="6">
        <v>20</v>
      </c>
      <c r="I795" s="5">
        <f t="shared" si="18"/>
        <v>20000000</v>
      </c>
      <c r="J795" s="1" t="s">
        <v>38</v>
      </c>
      <c r="K795" s="1" t="s">
        <v>39</v>
      </c>
      <c r="L795" s="1">
        <v>5</v>
      </c>
      <c r="M795" s="2" t="s">
        <v>679</v>
      </c>
      <c r="N795" s="2"/>
      <c r="O795" s="2" t="s">
        <v>3149</v>
      </c>
      <c r="P795" s="2" t="s">
        <v>3150</v>
      </c>
      <c r="Q795" s="11" t="s">
        <v>3151</v>
      </c>
      <c r="R795" s="5">
        <v>20000000</v>
      </c>
    </row>
    <row r="796" spans="1:18" s="9" customFormat="1" ht="27.6">
      <c r="A796" s="1" t="s">
        <v>716</v>
      </c>
      <c r="B796" s="4">
        <v>38015</v>
      </c>
      <c r="C796" s="1" t="s">
        <v>676</v>
      </c>
      <c r="D796" s="5">
        <v>1000000</v>
      </c>
      <c r="E796" s="6">
        <v>15</v>
      </c>
      <c r="F796" s="5">
        <f t="shared" si="17"/>
        <v>15000000</v>
      </c>
      <c r="G796" s="5"/>
      <c r="H796" s="6"/>
      <c r="I796" s="5">
        <f t="shared" si="18"/>
        <v>0</v>
      </c>
      <c r="J796" s="1" t="s">
        <v>62</v>
      </c>
      <c r="K796" s="1" t="s">
        <v>33</v>
      </c>
      <c r="L796" s="1">
        <v>40</v>
      </c>
      <c r="M796" s="2" t="s">
        <v>679</v>
      </c>
      <c r="N796" s="2" t="s">
        <v>3152</v>
      </c>
      <c r="O796" s="2" t="s">
        <v>3153</v>
      </c>
      <c r="P796" s="19" t="s">
        <v>3154</v>
      </c>
      <c r="Q796" s="21" t="s">
        <v>3155</v>
      </c>
      <c r="R796" s="23" t="s">
        <v>4090</v>
      </c>
    </row>
    <row r="797" spans="1:18" s="9" customFormat="1" ht="27.6">
      <c r="A797" s="1" t="s">
        <v>716</v>
      </c>
      <c r="B797" s="4">
        <v>38015</v>
      </c>
      <c r="C797" s="1" t="s">
        <v>676</v>
      </c>
      <c r="D797" s="5">
        <v>500000</v>
      </c>
      <c r="E797" s="6">
        <v>15</v>
      </c>
      <c r="F797" s="5">
        <f t="shared" si="17"/>
        <v>7500000</v>
      </c>
      <c r="G797" s="5"/>
      <c r="H797" s="6"/>
      <c r="I797" s="5">
        <f t="shared" si="18"/>
        <v>0</v>
      </c>
      <c r="J797" s="1" t="s">
        <v>34</v>
      </c>
      <c r="K797" s="1" t="s">
        <v>33</v>
      </c>
      <c r="L797" s="1">
        <v>41</v>
      </c>
      <c r="M797" s="2" t="s">
        <v>679</v>
      </c>
      <c r="N797" s="2" t="s">
        <v>3152</v>
      </c>
      <c r="O797" s="2" t="s">
        <v>717</v>
      </c>
      <c r="P797" s="25"/>
      <c r="Q797" s="26"/>
      <c r="R797" s="27"/>
    </row>
    <row r="798" spans="1:18" s="9" customFormat="1" ht="27.6">
      <c r="A798" s="1" t="s">
        <v>716</v>
      </c>
      <c r="B798" s="4">
        <v>38015</v>
      </c>
      <c r="C798" s="1" t="s">
        <v>676</v>
      </c>
      <c r="D798" s="5">
        <v>500000</v>
      </c>
      <c r="E798" s="6">
        <v>15</v>
      </c>
      <c r="F798" s="5">
        <f t="shared" si="17"/>
        <v>7500000</v>
      </c>
      <c r="G798" s="5"/>
      <c r="H798" s="6"/>
      <c r="I798" s="5">
        <f t="shared" si="18"/>
        <v>0</v>
      </c>
      <c r="J798" s="1" t="s">
        <v>41</v>
      </c>
      <c r="K798" s="1" t="s">
        <v>33</v>
      </c>
      <c r="L798" s="1">
        <v>42</v>
      </c>
      <c r="M798" s="2" t="s">
        <v>679</v>
      </c>
      <c r="N798" s="2" t="s">
        <v>3152</v>
      </c>
      <c r="O798" s="2" t="s">
        <v>718</v>
      </c>
      <c r="P798" s="20"/>
      <c r="Q798" s="22"/>
      <c r="R798" s="24"/>
    </row>
    <row r="799" spans="1:18" s="9" customFormat="1" ht="27.6">
      <c r="A799" s="1" t="s">
        <v>719</v>
      </c>
      <c r="B799" s="4">
        <v>38019</v>
      </c>
      <c r="C799" s="1" t="s">
        <v>676</v>
      </c>
      <c r="D799" s="5"/>
      <c r="E799" s="6"/>
      <c r="F799" s="5">
        <f t="shared" si="17"/>
        <v>0</v>
      </c>
      <c r="G799" s="5">
        <v>1550000</v>
      </c>
      <c r="H799" s="6">
        <v>15.5</v>
      </c>
      <c r="I799" s="5">
        <f t="shared" si="18"/>
        <v>24025000</v>
      </c>
      <c r="J799" s="1" t="s">
        <v>3156</v>
      </c>
      <c r="K799" s="1" t="s">
        <v>35</v>
      </c>
      <c r="L799" s="1"/>
      <c r="M799" s="2" t="s">
        <v>679</v>
      </c>
      <c r="N799" s="2"/>
      <c r="O799" s="2" t="s">
        <v>3157</v>
      </c>
      <c r="P799" s="19" t="s">
        <v>3158</v>
      </c>
      <c r="Q799" s="21" t="s">
        <v>3159</v>
      </c>
      <c r="R799" s="23">
        <v>31000000</v>
      </c>
    </row>
    <row r="800" spans="1:18" s="9" customFormat="1" ht="27.6">
      <c r="A800" s="1" t="s">
        <v>719</v>
      </c>
      <c r="B800" s="4">
        <v>38019</v>
      </c>
      <c r="C800" s="1" t="s">
        <v>676</v>
      </c>
      <c r="D800" s="5"/>
      <c r="E800" s="6"/>
      <c r="F800" s="5">
        <f t="shared" si="17"/>
        <v>0</v>
      </c>
      <c r="G800" s="5">
        <v>450000</v>
      </c>
      <c r="H800" s="6">
        <v>15.5</v>
      </c>
      <c r="I800" s="5">
        <f t="shared" si="18"/>
        <v>6975000</v>
      </c>
      <c r="J800" s="1" t="s">
        <v>3160</v>
      </c>
      <c r="K800" s="1" t="s">
        <v>35</v>
      </c>
      <c r="L800" s="1"/>
      <c r="M800" s="2" t="s">
        <v>679</v>
      </c>
      <c r="N800" s="2"/>
      <c r="O800" s="2" t="s">
        <v>720</v>
      </c>
      <c r="P800" s="20"/>
      <c r="Q800" s="22"/>
      <c r="R800" s="24"/>
    </row>
    <row r="801" spans="1:18" s="9" customFormat="1" ht="27.6">
      <c r="A801" s="1" t="s">
        <v>721</v>
      </c>
      <c r="B801" s="4">
        <v>38020</v>
      </c>
      <c r="C801" s="1" t="s">
        <v>676</v>
      </c>
      <c r="D801" s="5">
        <v>700000</v>
      </c>
      <c r="E801" s="6">
        <v>15.2</v>
      </c>
      <c r="F801" s="5">
        <f t="shared" si="17"/>
        <v>10640000</v>
      </c>
      <c r="G801" s="5"/>
      <c r="H801" s="6"/>
      <c r="I801" s="5">
        <f t="shared" si="18"/>
        <v>0</v>
      </c>
      <c r="J801" s="1" t="s">
        <v>3161</v>
      </c>
      <c r="K801" s="1" t="s">
        <v>33</v>
      </c>
      <c r="L801" s="1">
        <v>44</v>
      </c>
      <c r="M801" s="2" t="s">
        <v>679</v>
      </c>
      <c r="N801" s="2" t="s">
        <v>3162</v>
      </c>
      <c r="O801" s="2" t="s">
        <v>3163</v>
      </c>
      <c r="P801" s="2" t="s">
        <v>3164</v>
      </c>
      <c r="Q801" s="11" t="s">
        <v>1192</v>
      </c>
      <c r="R801" s="5">
        <v>10640000</v>
      </c>
    </row>
    <row r="802" spans="1:18" s="9" customFormat="1" ht="41.4">
      <c r="A802" s="1" t="s">
        <v>722</v>
      </c>
      <c r="B802" s="4">
        <v>38026</v>
      </c>
      <c r="C802" s="1" t="s">
        <v>676</v>
      </c>
      <c r="D802" s="5"/>
      <c r="E802" s="6"/>
      <c r="F802" s="5">
        <f t="shared" si="17"/>
        <v>0</v>
      </c>
      <c r="G802" s="5">
        <v>700000</v>
      </c>
      <c r="H802" s="6">
        <v>15.8</v>
      </c>
      <c r="I802" s="5">
        <f t="shared" si="18"/>
        <v>11060000</v>
      </c>
      <c r="J802" s="1" t="s">
        <v>2363</v>
      </c>
      <c r="K802" s="1" t="s">
        <v>45</v>
      </c>
      <c r="L802" s="1">
        <v>23</v>
      </c>
      <c r="M802" s="2" t="s">
        <v>679</v>
      </c>
      <c r="N802" s="2"/>
      <c r="O802" s="2" t="s">
        <v>3165</v>
      </c>
      <c r="P802" s="2" t="s">
        <v>3166</v>
      </c>
      <c r="Q802" s="11" t="s">
        <v>3167</v>
      </c>
      <c r="R802" s="5">
        <v>11060000</v>
      </c>
    </row>
    <row r="803" spans="1:18" s="9" customFormat="1" ht="27.6">
      <c r="A803" s="1" t="s">
        <v>723</v>
      </c>
      <c r="B803" s="4">
        <v>38036</v>
      </c>
      <c r="C803" s="1" t="s">
        <v>676</v>
      </c>
      <c r="D803" s="5">
        <v>750000</v>
      </c>
      <c r="E803" s="6">
        <v>16</v>
      </c>
      <c r="F803" s="5">
        <f t="shared" si="17"/>
        <v>12000000</v>
      </c>
      <c r="G803" s="5"/>
      <c r="H803" s="6"/>
      <c r="I803" s="5">
        <f t="shared" si="18"/>
        <v>0</v>
      </c>
      <c r="J803" s="1" t="s">
        <v>3168</v>
      </c>
      <c r="K803" s="1" t="s">
        <v>35</v>
      </c>
      <c r="L803" s="1"/>
      <c r="M803" s="2" t="s">
        <v>679</v>
      </c>
      <c r="N803" s="2" t="s">
        <v>3169</v>
      </c>
      <c r="O803" s="2" t="s">
        <v>3170</v>
      </c>
      <c r="P803" s="19" t="s">
        <v>3171</v>
      </c>
      <c r="Q803" s="21" t="s">
        <v>3172</v>
      </c>
      <c r="R803" s="23">
        <v>24000000</v>
      </c>
    </row>
    <row r="804" spans="1:18" s="9" customFormat="1" ht="27.6">
      <c r="A804" s="1" t="s">
        <v>723</v>
      </c>
      <c r="B804" s="4">
        <v>38036</v>
      </c>
      <c r="C804" s="1" t="s">
        <v>676</v>
      </c>
      <c r="D804" s="5">
        <v>750000</v>
      </c>
      <c r="E804" s="6">
        <v>16</v>
      </c>
      <c r="F804" s="5">
        <f t="shared" si="17"/>
        <v>12000000</v>
      </c>
      <c r="G804" s="5"/>
      <c r="H804" s="6"/>
      <c r="I804" s="5">
        <f t="shared" si="18"/>
        <v>0</v>
      </c>
      <c r="J804" s="1" t="s">
        <v>3173</v>
      </c>
      <c r="K804" s="1" t="s">
        <v>35</v>
      </c>
      <c r="L804" s="1"/>
      <c r="M804" s="2" t="s">
        <v>679</v>
      </c>
      <c r="N804" s="2" t="s">
        <v>3169</v>
      </c>
      <c r="O804" s="2" t="s">
        <v>724</v>
      </c>
      <c r="P804" s="20" t="s">
        <v>3171</v>
      </c>
      <c r="Q804" s="22" t="s">
        <v>3172</v>
      </c>
      <c r="R804" s="24">
        <v>24000000</v>
      </c>
    </row>
    <row r="805" spans="1:18" s="9" customFormat="1" ht="55.2">
      <c r="A805" s="1" t="s">
        <v>725</v>
      </c>
      <c r="B805" s="4">
        <v>38043</v>
      </c>
      <c r="C805" s="1" t="s">
        <v>676</v>
      </c>
      <c r="D805" s="5"/>
      <c r="E805" s="6"/>
      <c r="F805" s="5">
        <f t="shared" si="17"/>
        <v>0</v>
      </c>
      <c r="G805" s="5">
        <v>240000</v>
      </c>
      <c r="H805" s="6">
        <v>16.8</v>
      </c>
      <c r="I805" s="5">
        <f t="shared" si="18"/>
        <v>4032000</v>
      </c>
      <c r="J805" s="1" t="s">
        <v>3174</v>
      </c>
      <c r="K805" s="1" t="s">
        <v>45</v>
      </c>
      <c r="L805" s="1">
        <v>25</v>
      </c>
      <c r="M805" s="2" t="s">
        <v>679</v>
      </c>
      <c r="N805" s="2"/>
      <c r="O805" s="2" t="s">
        <v>3175</v>
      </c>
      <c r="P805" s="2" t="s">
        <v>3176</v>
      </c>
      <c r="Q805" s="11" t="s">
        <v>3177</v>
      </c>
      <c r="R805" s="5">
        <v>4032000</v>
      </c>
    </row>
    <row r="806" spans="1:18" s="9" customFormat="1" ht="27.6">
      <c r="A806" s="1" t="s">
        <v>726</v>
      </c>
      <c r="B806" s="4">
        <v>38049</v>
      </c>
      <c r="C806" s="1" t="s">
        <v>676</v>
      </c>
      <c r="D806" s="5"/>
      <c r="E806" s="6"/>
      <c r="F806" s="5">
        <f t="shared" si="17"/>
        <v>0</v>
      </c>
      <c r="G806" s="5">
        <v>150000</v>
      </c>
      <c r="H806" s="6">
        <v>16.8</v>
      </c>
      <c r="I806" s="5">
        <f t="shared" si="18"/>
        <v>2520000</v>
      </c>
      <c r="J806" s="1" t="s">
        <v>3178</v>
      </c>
      <c r="K806" s="1" t="s">
        <v>35</v>
      </c>
      <c r="L806" s="1"/>
      <c r="M806" s="2" t="s">
        <v>679</v>
      </c>
      <c r="N806" s="2"/>
      <c r="O806" s="2" t="s">
        <v>3179</v>
      </c>
      <c r="P806" s="2" t="s">
        <v>3180</v>
      </c>
      <c r="Q806" s="11" t="s">
        <v>3181</v>
      </c>
      <c r="R806" s="5">
        <v>2520000</v>
      </c>
    </row>
    <row r="807" spans="1:18" s="9" customFormat="1" ht="41.4">
      <c r="A807" s="1" t="s">
        <v>727</v>
      </c>
      <c r="B807" s="4">
        <v>38050</v>
      </c>
      <c r="C807" s="1" t="s">
        <v>676</v>
      </c>
      <c r="D807" s="5"/>
      <c r="E807" s="6"/>
      <c r="F807" s="5">
        <f t="shared" si="17"/>
        <v>0</v>
      </c>
      <c r="G807" s="5">
        <v>1500000</v>
      </c>
      <c r="H807" s="6">
        <v>16.8</v>
      </c>
      <c r="I807" s="5">
        <f t="shared" si="18"/>
        <v>25200000</v>
      </c>
      <c r="J807" s="1" t="s">
        <v>2171</v>
      </c>
      <c r="K807" s="1" t="s">
        <v>45</v>
      </c>
      <c r="L807" s="1">
        <v>27</v>
      </c>
      <c r="M807" s="2" t="s">
        <v>679</v>
      </c>
      <c r="N807" s="2"/>
      <c r="O807" s="2" t="s">
        <v>3182</v>
      </c>
      <c r="P807" s="2" t="s">
        <v>3183</v>
      </c>
      <c r="Q807" s="11" t="s">
        <v>3184</v>
      </c>
      <c r="R807" s="5">
        <v>25200000</v>
      </c>
    </row>
    <row r="808" spans="1:18" s="9" customFormat="1" ht="27.6">
      <c r="A808" s="1" t="s">
        <v>727</v>
      </c>
      <c r="B808" s="4">
        <v>38050</v>
      </c>
      <c r="C808" s="1" t="s">
        <v>676</v>
      </c>
      <c r="D808" s="5"/>
      <c r="E808" s="6"/>
      <c r="F808" s="5">
        <f t="shared" ref="F808:F871" si="19">D808*E808</f>
        <v>0</v>
      </c>
      <c r="G808" s="5">
        <v>65000</v>
      </c>
      <c r="H808" s="6">
        <v>16.8</v>
      </c>
      <c r="I808" s="5">
        <f t="shared" ref="I808:I834" si="20">G808*H808</f>
        <v>1092000</v>
      </c>
      <c r="J808" s="1" t="s">
        <v>3185</v>
      </c>
      <c r="K808" s="1" t="s">
        <v>35</v>
      </c>
      <c r="L808" s="1"/>
      <c r="M808" s="2" t="s">
        <v>679</v>
      </c>
      <c r="N808" s="2"/>
      <c r="O808" s="2" t="s">
        <v>3186</v>
      </c>
      <c r="P808" s="2" t="s">
        <v>3187</v>
      </c>
      <c r="Q808" s="11" t="s">
        <v>3188</v>
      </c>
      <c r="R808" s="5">
        <v>1092000</v>
      </c>
    </row>
    <row r="809" spans="1:18" s="9" customFormat="1" ht="27.6">
      <c r="A809" s="1" t="s">
        <v>728</v>
      </c>
      <c r="B809" s="4">
        <v>38051</v>
      </c>
      <c r="C809" s="1" t="s">
        <v>676</v>
      </c>
      <c r="D809" s="5">
        <v>500000</v>
      </c>
      <c r="E809" s="6">
        <v>15.5</v>
      </c>
      <c r="F809" s="5">
        <f t="shared" si="19"/>
        <v>7750000</v>
      </c>
      <c r="G809" s="5"/>
      <c r="H809" s="6"/>
      <c r="I809" s="5">
        <f t="shared" si="20"/>
        <v>0</v>
      </c>
      <c r="J809" s="1" t="s">
        <v>44</v>
      </c>
      <c r="K809" s="1" t="s">
        <v>33</v>
      </c>
      <c r="L809" s="1">
        <v>58</v>
      </c>
      <c r="M809" s="2" t="s">
        <v>679</v>
      </c>
      <c r="N809" s="2" t="s">
        <v>3189</v>
      </c>
      <c r="O809" s="2" t="s">
        <v>3190</v>
      </c>
      <c r="P809" s="2" t="s">
        <v>729</v>
      </c>
      <c r="Q809" s="11" t="s">
        <v>1150</v>
      </c>
      <c r="R809" s="5">
        <v>7750000</v>
      </c>
    </row>
    <row r="810" spans="1:18" s="9" customFormat="1" ht="27.6">
      <c r="A810" s="1" t="s">
        <v>730</v>
      </c>
      <c r="B810" s="4">
        <v>38054</v>
      </c>
      <c r="C810" s="1" t="s">
        <v>676</v>
      </c>
      <c r="D810" s="5"/>
      <c r="E810" s="6"/>
      <c r="F810" s="5">
        <f t="shared" si="19"/>
        <v>0</v>
      </c>
      <c r="G810" s="5">
        <v>36000</v>
      </c>
      <c r="H810" s="6">
        <v>16.2</v>
      </c>
      <c r="I810" s="5">
        <f t="shared" si="20"/>
        <v>583200</v>
      </c>
      <c r="J810" s="1" t="s">
        <v>3191</v>
      </c>
      <c r="K810" s="1" t="s">
        <v>35</v>
      </c>
      <c r="L810" s="1"/>
      <c r="M810" s="2" t="s">
        <v>679</v>
      </c>
      <c r="N810" s="2"/>
      <c r="O810" s="2" t="s">
        <v>3192</v>
      </c>
      <c r="P810" s="19" t="s">
        <v>3193</v>
      </c>
      <c r="Q810" s="21" t="s">
        <v>3194</v>
      </c>
      <c r="R810" s="23">
        <v>2770200</v>
      </c>
    </row>
    <row r="811" spans="1:18" s="9" customFormat="1" ht="27.6">
      <c r="A811" s="1" t="s">
        <v>730</v>
      </c>
      <c r="B811" s="4">
        <v>38054</v>
      </c>
      <c r="C811" s="1" t="s">
        <v>676</v>
      </c>
      <c r="D811" s="5"/>
      <c r="E811" s="6"/>
      <c r="F811" s="5">
        <f t="shared" si="19"/>
        <v>0</v>
      </c>
      <c r="G811" s="5">
        <v>85000</v>
      </c>
      <c r="H811" s="6">
        <v>16.2</v>
      </c>
      <c r="I811" s="5">
        <f t="shared" si="20"/>
        <v>1377000</v>
      </c>
      <c r="J811" s="1" t="s">
        <v>3195</v>
      </c>
      <c r="K811" s="1" t="s">
        <v>35</v>
      </c>
      <c r="L811" s="1"/>
      <c r="M811" s="2" t="s">
        <v>679</v>
      </c>
      <c r="N811" s="2"/>
      <c r="O811" s="2" t="s">
        <v>3192</v>
      </c>
      <c r="P811" s="25" t="s">
        <v>3193</v>
      </c>
      <c r="Q811" s="26" t="s">
        <v>3194</v>
      </c>
      <c r="R811" s="27">
        <v>2770200</v>
      </c>
    </row>
    <row r="812" spans="1:18" s="9" customFormat="1" ht="27.6">
      <c r="A812" s="1" t="s">
        <v>730</v>
      </c>
      <c r="B812" s="4">
        <v>38054</v>
      </c>
      <c r="C812" s="1" t="s">
        <v>676</v>
      </c>
      <c r="D812" s="5"/>
      <c r="E812" s="6"/>
      <c r="F812" s="5">
        <f t="shared" si="19"/>
        <v>0</v>
      </c>
      <c r="G812" s="5">
        <v>50000</v>
      </c>
      <c r="H812" s="6">
        <v>16.2</v>
      </c>
      <c r="I812" s="5">
        <f t="shared" si="20"/>
        <v>810000</v>
      </c>
      <c r="J812" s="1" t="s">
        <v>3196</v>
      </c>
      <c r="K812" s="1" t="s">
        <v>35</v>
      </c>
      <c r="L812" s="1"/>
      <c r="M812" s="2" t="s">
        <v>679</v>
      </c>
      <c r="N812" s="2"/>
      <c r="O812" s="2" t="s">
        <v>731</v>
      </c>
      <c r="P812" s="20" t="s">
        <v>3193</v>
      </c>
      <c r="Q812" s="22" t="s">
        <v>3194</v>
      </c>
      <c r="R812" s="24">
        <v>2770200</v>
      </c>
    </row>
    <row r="813" spans="1:18" s="9" customFormat="1" ht="27.6">
      <c r="A813" s="1" t="s">
        <v>732</v>
      </c>
      <c r="B813" s="4">
        <v>38056</v>
      </c>
      <c r="C813" s="1" t="s">
        <v>676</v>
      </c>
      <c r="D813" s="5">
        <v>440000</v>
      </c>
      <c r="E813" s="6">
        <v>15.5</v>
      </c>
      <c r="F813" s="5">
        <f t="shared" si="19"/>
        <v>6820000</v>
      </c>
      <c r="G813" s="5"/>
      <c r="H813" s="6"/>
      <c r="I813" s="5">
        <f t="shared" si="20"/>
        <v>0</v>
      </c>
      <c r="J813" s="1" t="s">
        <v>32</v>
      </c>
      <c r="K813" s="1" t="s">
        <v>33</v>
      </c>
      <c r="L813" s="1">
        <v>61</v>
      </c>
      <c r="M813" s="2" t="s">
        <v>679</v>
      </c>
      <c r="N813" s="2" t="s">
        <v>3197</v>
      </c>
      <c r="O813" s="2" t="s">
        <v>3198</v>
      </c>
      <c r="P813" s="19" t="s">
        <v>3199</v>
      </c>
      <c r="Q813" s="21" t="s">
        <v>1150</v>
      </c>
      <c r="R813" s="23">
        <v>15500000</v>
      </c>
    </row>
    <row r="814" spans="1:18" s="9" customFormat="1" ht="27.6">
      <c r="A814" s="1" t="s">
        <v>733</v>
      </c>
      <c r="B814" s="4">
        <v>38057</v>
      </c>
      <c r="C814" s="1" t="s">
        <v>676</v>
      </c>
      <c r="D814" s="5">
        <v>560000</v>
      </c>
      <c r="E814" s="6">
        <v>15.5</v>
      </c>
      <c r="F814" s="5">
        <f t="shared" si="19"/>
        <v>8680000</v>
      </c>
      <c r="G814" s="5"/>
      <c r="H814" s="6"/>
      <c r="I814" s="5">
        <f t="shared" si="20"/>
        <v>0</v>
      </c>
      <c r="J814" s="1" t="s">
        <v>44</v>
      </c>
      <c r="K814" s="1" t="s">
        <v>33</v>
      </c>
      <c r="L814" s="1">
        <v>65</v>
      </c>
      <c r="M814" s="2" t="s">
        <v>679</v>
      </c>
      <c r="N814" s="2" t="s">
        <v>3197</v>
      </c>
      <c r="O814" s="2" t="s">
        <v>3200</v>
      </c>
      <c r="P814" s="20" t="s">
        <v>3199</v>
      </c>
      <c r="Q814" s="22" t="s">
        <v>1150</v>
      </c>
      <c r="R814" s="24">
        <v>15500000</v>
      </c>
    </row>
    <row r="815" spans="1:18" s="9" customFormat="1" ht="27.6">
      <c r="A815" s="1" t="s">
        <v>734</v>
      </c>
      <c r="B815" s="4">
        <v>38057</v>
      </c>
      <c r="C815" s="1" t="s">
        <v>676</v>
      </c>
      <c r="D815" s="5"/>
      <c r="E815" s="6"/>
      <c r="F815" s="5">
        <f t="shared" si="19"/>
        <v>0</v>
      </c>
      <c r="G815" s="5">
        <v>240000</v>
      </c>
      <c r="H815" s="6">
        <v>16</v>
      </c>
      <c r="I815" s="5">
        <f t="shared" si="20"/>
        <v>3840000</v>
      </c>
      <c r="J815" s="1" t="s">
        <v>3201</v>
      </c>
      <c r="K815" s="1" t="s">
        <v>35</v>
      </c>
      <c r="L815" s="1"/>
      <c r="M815" s="2" t="s">
        <v>679</v>
      </c>
      <c r="N815" s="2"/>
      <c r="O815" s="2" t="s">
        <v>3202</v>
      </c>
      <c r="P815" s="19" t="s">
        <v>3203</v>
      </c>
      <c r="Q815" s="21" t="s">
        <v>3204</v>
      </c>
      <c r="R815" s="23">
        <v>7040000</v>
      </c>
    </row>
    <row r="816" spans="1:18" s="9" customFormat="1" ht="27.6">
      <c r="A816" s="1" t="s">
        <v>734</v>
      </c>
      <c r="B816" s="4">
        <v>38057</v>
      </c>
      <c r="C816" s="1" t="s">
        <v>676</v>
      </c>
      <c r="D816" s="5"/>
      <c r="E816" s="6"/>
      <c r="F816" s="5">
        <f t="shared" si="19"/>
        <v>0</v>
      </c>
      <c r="G816" s="5">
        <v>200000</v>
      </c>
      <c r="H816" s="6">
        <v>16</v>
      </c>
      <c r="I816" s="5">
        <f t="shared" si="20"/>
        <v>3200000</v>
      </c>
      <c r="J816" s="1" t="s">
        <v>3205</v>
      </c>
      <c r="K816" s="1" t="s">
        <v>35</v>
      </c>
      <c r="L816" s="1"/>
      <c r="M816" s="2" t="s">
        <v>679</v>
      </c>
      <c r="N816" s="2"/>
      <c r="O816" s="2" t="s">
        <v>3202</v>
      </c>
      <c r="P816" s="20" t="s">
        <v>3203</v>
      </c>
      <c r="Q816" s="22" t="s">
        <v>3204</v>
      </c>
      <c r="R816" s="24">
        <v>7040000</v>
      </c>
    </row>
    <row r="817" spans="1:18" s="9" customFormat="1" ht="27.6">
      <c r="A817" s="1" t="s">
        <v>735</v>
      </c>
      <c r="B817" s="4">
        <v>38061</v>
      </c>
      <c r="C817" s="1" t="s">
        <v>676</v>
      </c>
      <c r="D817" s="5"/>
      <c r="E817" s="6"/>
      <c r="F817" s="5">
        <f t="shared" si="19"/>
        <v>0</v>
      </c>
      <c r="G817" s="5">
        <v>300000</v>
      </c>
      <c r="H817" s="6">
        <v>16</v>
      </c>
      <c r="I817" s="5">
        <f t="shared" si="20"/>
        <v>4800000</v>
      </c>
      <c r="J817" s="1" t="s">
        <v>3206</v>
      </c>
      <c r="K817" s="1" t="s">
        <v>35</v>
      </c>
      <c r="L817" s="1"/>
      <c r="M817" s="2" t="s">
        <v>679</v>
      </c>
      <c r="N817" s="2"/>
      <c r="O817" s="2" t="s">
        <v>3207</v>
      </c>
      <c r="P817" s="19" t="s">
        <v>3208</v>
      </c>
      <c r="Q817" s="21" t="s">
        <v>3209</v>
      </c>
      <c r="R817" s="23">
        <v>16960000</v>
      </c>
    </row>
    <row r="818" spans="1:18" s="9" customFormat="1" ht="27.6">
      <c r="A818" s="1" t="s">
        <v>735</v>
      </c>
      <c r="B818" s="4">
        <v>38061</v>
      </c>
      <c r="C818" s="1" t="s">
        <v>676</v>
      </c>
      <c r="D818" s="5"/>
      <c r="E818" s="6"/>
      <c r="F818" s="5">
        <f t="shared" si="19"/>
        <v>0</v>
      </c>
      <c r="G818" s="5">
        <v>460000</v>
      </c>
      <c r="H818" s="6">
        <v>16</v>
      </c>
      <c r="I818" s="5">
        <f t="shared" si="20"/>
        <v>7360000</v>
      </c>
      <c r="J818" s="1" t="s">
        <v>3210</v>
      </c>
      <c r="K818" s="1" t="s">
        <v>35</v>
      </c>
      <c r="L818" s="1"/>
      <c r="M818" s="2" t="s">
        <v>679</v>
      </c>
      <c r="N818" s="2"/>
      <c r="O818" s="2" t="s">
        <v>3207</v>
      </c>
      <c r="P818" s="25" t="s">
        <v>3208</v>
      </c>
      <c r="Q818" s="26" t="s">
        <v>3209</v>
      </c>
      <c r="R818" s="27">
        <v>16960000</v>
      </c>
    </row>
    <row r="819" spans="1:18" s="9" customFormat="1" ht="27.6">
      <c r="A819" s="1" t="s">
        <v>735</v>
      </c>
      <c r="B819" s="4">
        <v>38061</v>
      </c>
      <c r="C819" s="1" t="s">
        <v>676</v>
      </c>
      <c r="D819" s="5"/>
      <c r="E819" s="6"/>
      <c r="F819" s="5">
        <f t="shared" si="19"/>
        <v>0</v>
      </c>
      <c r="G819" s="5">
        <v>300000</v>
      </c>
      <c r="H819" s="6">
        <v>16</v>
      </c>
      <c r="I819" s="5">
        <f t="shared" si="20"/>
        <v>4800000</v>
      </c>
      <c r="J819" s="1" t="s">
        <v>2239</v>
      </c>
      <c r="K819" s="1" t="s">
        <v>35</v>
      </c>
      <c r="L819" s="1"/>
      <c r="M819" s="2" t="s">
        <v>679</v>
      </c>
      <c r="N819" s="2"/>
      <c r="O819" s="2" t="s">
        <v>736</v>
      </c>
      <c r="P819" s="20" t="s">
        <v>3208</v>
      </c>
      <c r="Q819" s="22" t="s">
        <v>3209</v>
      </c>
      <c r="R819" s="24">
        <v>16960000</v>
      </c>
    </row>
    <row r="820" spans="1:18" s="9" customFormat="1" ht="41.4">
      <c r="A820" s="1" t="s">
        <v>737</v>
      </c>
      <c r="B820" s="4">
        <v>38065</v>
      </c>
      <c r="C820" s="1" t="s">
        <v>676</v>
      </c>
      <c r="D820" s="5">
        <v>1123000</v>
      </c>
      <c r="E820" s="6">
        <v>14.8</v>
      </c>
      <c r="F820" s="5">
        <f t="shared" si="19"/>
        <v>16620400</v>
      </c>
      <c r="G820" s="5"/>
      <c r="H820" s="6"/>
      <c r="I820" s="5">
        <f t="shared" si="20"/>
        <v>0</v>
      </c>
      <c r="J820" s="1" t="s">
        <v>44</v>
      </c>
      <c r="K820" s="1" t="s">
        <v>35</v>
      </c>
      <c r="L820" s="1"/>
      <c r="M820" s="2" t="s">
        <v>679</v>
      </c>
      <c r="N820" s="2" t="s">
        <v>3211</v>
      </c>
      <c r="O820" s="2" t="s">
        <v>3212</v>
      </c>
      <c r="P820" s="2" t="s">
        <v>3213</v>
      </c>
      <c r="Q820" s="11" t="s">
        <v>3214</v>
      </c>
      <c r="R820" s="5">
        <v>16620400</v>
      </c>
    </row>
    <row r="821" spans="1:18" s="9" customFormat="1" ht="41.4">
      <c r="A821" s="1" t="s">
        <v>738</v>
      </c>
      <c r="B821" s="4">
        <v>38098</v>
      </c>
      <c r="C821" s="1" t="s">
        <v>676</v>
      </c>
      <c r="D821" s="5"/>
      <c r="E821" s="6"/>
      <c r="F821" s="5">
        <f t="shared" si="19"/>
        <v>0</v>
      </c>
      <c r="G821" s="5">
        <v>1123000</v>
      </c>
      <c r="H821" s="6">
        <v>17</v>
      </c>
      <c r="I821" s="5">
        <f t="shared" si="20"/>
        <v>19091000</v>
      </c>
      <c r="J821" s="1" t="s">
        <v>3215</v>
      </c>
      <c r="K821" s="1" t="s">
        <v>35</v>
      </c>
      <c r="L821" s="1"/>
      <c r="M821" s="2" t="s">
        <v>679</v>
      </c>
      <c r="N821" s="2"/>
      <c r="O821" s="2" t="s">
        <v>3216</v>
      </c>
      <c r="P821" s="2" t="s">
        <v>3217</v>
      </c>
      <c r="Q821" s="11" t="s">
        <v>3218</v>
      </c>
      <c r="R821" s="5">
        <v>19091000</v>
      </c>
    </row>
    <row r="822" spans="1:18" s="9" customFormat="1" ht="27.6">
      <c r="A822" s="1" t="s">
        <v>739</v>
      </c>
      <c r="B822" s="4">
        <v>38100</v>
      </c>
      <c r="C822" s="1" t="s">
        <v>676</v>
      </c>
      <c r="D822" s="5">
        <v>700000</v>
      </c>
      <c r="E822" s="6">
        <v>15.8</v>
      </c>
      <c r="F822" s="5">
        <f t="shared" si="19"/>
        <v>11060000</v>
      </c>
      <c r="G822" s="5"/>
      <c r="H822" s="6"/>
      <c r="I822" s="5">
        <f t="shared" si="20"/>
        <v>0</v>
      </c>
      <c r="J822" s="1" t="s">
        <v>44</v>
      </c>
      <c r="K822" s="1" t="s">
        <v>33</v>
      </c>
      <c r="L822" s="1">
        <v>98</v>
      </c>
      <c r="M822" s="2" t="s">
        <v>679</v>
      </c>
      <c r="N822" s="2" t="s">
        <v>3219</v>
      </c>
      <c r="O822" s="2" t="s">
        <v>3220</v>
      </c>
      <c r="P822" s="19" t="s">
        <v>3221</v>
      </c>
      <c r="Q822" s="21" t="s">
        <v>1192</v>
      </c>
      <c r="R822" s="23">
        <v>18960000</v>
      </c>
    </row>
    <row r="823" spans="1:18" s="9" customFormat="1" ht="27.6">
      <c r="A823" s="1" t="s">
        <v>739</v>
      </c>
      <c r="B823" s="4">
        <v>38100</v>
      </c>
      <c r="C823" s="1" t="s">
        <v>676</v>
      </c>
      <c r="D823" s="5">
        <v>500000</v>
      </c>
      <c r="E823" s="6">
        <v>15.8</v>
      </c>
      <c r="F823" s="5">
        <f t="shared" si="19"/>
        <v>7900000</v>
      </c>
      <c r="G823" s="5"/>
      <c r="H823" s="6"/>
      <c r="I823" s="5">
        <f t="shared" si="20"/>
        <v>0</v>
      </c>
      <c r="J823" s="1" t="s">
        <v>44</v>
      </c>
      <c r="K823" s="1" t="s">
        <v>33</v>
      </c>
      <c r="L823" s="1">
        <v>99</v>
      </c>
      <c r="M823" s="2" t="s">
        <v>679</v>
      </c>
      <c r="N823" s="2" t="s">
        <v>3219</v>
      </c>
      <c r="O823" s="2" t="s">
        <v>3220</v>
      </c>
      <c r="P823" s="20" t="s">
        <v>3221</v>
      </c>
      <c r="Q823" s="22" t="s">
        <v>1192</v>
      </c>
      <c r="R823" s="24">
        <v>18960000</v>
      </c>
    </row>
    <row r="824" spans="1:18" s="9" customFormat="1" ht="41.4">
      <c r="A824" s="1" t="s">
        <v>740</v>
      </c>
      <c r="B824" s="4">
        <v>38104</v>
      </c>
      <c r="C824" s="1" t="s">
        <v>676</v>
      </c>
      <c r="D824" s="5"/>
      <c r="E824" s="6"/>
      <c r="F824" s="5">
        <f t="shared" si="19"/>
        <v>0</v>
      </c>
      <c r="G824" s="5">
        <v>1200000</v>
      </c>
      <c r="H824" s="6">
        <v>16.3</v>
      </c>
      <c r="I824" s="5">
        <f t="shared" si="20"/>
        <v>19560000</v>
      </c>
      <c r="J824" s="1" t="s">
        <v>60</v>
      </c>
      <c r="K824" s="1" t="s">
        <v>39</v>
      </c>
      <c r="L824" s="1">
        <v>15</v>
      </c>
      <c r="M824" s="2" t="s">
        <v>679</v>
      </c>
      <c r="N824" s="2"/>
      <c r="O824" s="2" t="s">
        <v>3222</v>
      </c>
      <c r="P824" s="2" t="s">
        <v>3223</v>
      </c>
      <c r="Q824" s="11" t="s">
        <v>3224</v>
      </c>
      <c r="R824" s="5">
        <v>19560000</v>
      </c>
    </row>
    <row r="825" spans="1:18" s="9" customFormat="1" ht="27.6">
      <c r="A825" s="1" t="s">
        <v>741</v>
      </c>
      <c r="B825" s="4">
        <v>38107</v>
      </c>
      <c r="C825" s="1" t="s">
        <v>676</v>
      </c>
      <c r="D825" s="5">
        <v>800000</v>
      </c>
      <c r="E825" s="6">
        <v>14</v>
      </c>
      <c r="F825" s="5">
        <f t="shared" si="19"/>
        <v>11200000</v>
      </c>
      <c r="G825" s="5"/>
      <c r="H825" s="6"/>
      <c r="I825" s="5">
        <f t="shared" si="20"/>
        <v>0</v>
      </c>
      <c r="J825" s="1" t="s">
        <v>62</v>
      </c>
      <c r="K825" s="1" t="s">
        <v>33</v>
      </c>
      <c r="L825" s="1">
        <v>105</v>
      </c>
      <c r="M825" s="2" t="s">
        <v>679</v>
      </c>
      <c r="N825" s="2" t="s">
        <v>3225</v>
      </c>
      <c r="O825" s="2" t="s">
        <v>3226</v>
      </c>
      <c r="P825" s="2" t="s">
        <v>3227</v>
      </c>
      <c r="Q825" s="11" t="s">
        <v>1314</v>
      </c>
      <c r="R825" s="5">
        <v>11200000</v>
      </c>
    </row>
    <row r="826" spans="1:18" s="9" customFormat="1" ht="41.4">
      <c r="A826" s="1" t="s">
        <v>742</v>
      </c>
      <c r="B826" s="4">
        <v>38112</v>
      </c>
      <c r="C826" s="1" t="s">
        <v>676</v>
      </c>
      <c r="D826" s="5"/>
      <c r="E826" s="6"/>
      <c r="F826" s="5">
        <f t="shared" si="19"/>
        <v>0</v>
      </c>
      <c r="G826" s="5">
        <v>800000</v>
      </c>
      <c r="H826" s="6">
        <v>14.5</v>
      </c>
      <c r="I826" s="5">
        <f t="shared" si="20"/>
        <v>11600000</v>
      </c>
      <c r="J826" s="1" t="s">
        <v>1470</v>
      </c>
      <c r="K826" s="1" t="s">
        <v>45</v>
      </c>
      <c r="L826" s="1">
        <v>53</v>
      </c>
      <c r="M826" s="2" t="s">
        <v>679</v>
      </c>
      <c r="N826" s="2"/>
      <c r="O826" s="2" t="s">
        <v>3228</v>
      </c>
      <c r="P826" s="2" t="s">
        <v>3229</v>
      </c>
      <c r="Q826" s="11" t="s">
        <v>3230</v>
      </c>
      <c r="R826" s="5">
        <v>11600000</v>
      </c>
    </row>
    <row r="827" spans="1:18" s="9" customFormat="1" ht="27.6">
      <c r="A827" s="1" t="s">
        <v>743</v>
      </c>
      <c r="B827" s="4">
        <v>38120</v>
      </c>
      <c r="C827" s="1" t="s">
        <v>676</v>
      </c>
      <c r="D827" s="5">
        <v>890000</v>
      </c>
      <c r="E827" s="6">
        <v>14.5</v>
      </c>
      <c r="F827" s="5">
        <f t="shared" si="19"/>
        <v>12905000</v>
      </c>
      <c r="G827" s="5"/>
      <c r="H827" s="6"/>
      <c r="I827" s="5">
        <f t="shared" si="20"/>
        <v>0</v>
      </c>
      <c r="J827" s="1" t="s">
        <v>37</v>
      </c>
      <c r="K827" s="1" t="s">
        <v>33</v>
      </c>
      <c r="L827" s="1">
        <v>115</v>
      </c>
      <c r="M827" s="2" t="s">
        <v>679</v>
      </c>
      <c r="N827" s="2" t="s">
        <v>3231</v>
      </c>
      <c r="O827" s="2" t="s">
        <v>3232</v>
      </c>
      <c r="P827" s="2" t="s">
        <v>3233</v>
      </c>
      <c r="Q827" s="11" t="s">
        <v>1314</v>
      </c>
      <c r="R827" s="5">
        <v>12905000</v>
      </c>
    </row>
    <row r="828" spans="1:18" s="9" customFormat="1" ht="41.4">
      <c r="A828" s="1" t="s">
        <v>744</v>
      </c>
      <c r="B828" s="4">
        <v>38127</v>
      </c>
      <c r="C828" s="1" t="s">
        <v>676</v>
      </c>
      <c r="D828" s="5"/>
      <c r="E828" s="6"/>
      <c r="F828" s="5">
        <f t="shared" si="19"/>
        <v>0</v>
      </c>
      <c r="G828" s="5">
        <v>890000</v>
      </c>
      <c r="H828" s="6">
        <v>15</v>
      </c>
      <c r="I828" s="5">
        <f t="shared" si="20"/>
        <v>13350000</v>
      </c>
      <c r="J828" s="1" t="s">
        <v>60</v>
      </c>
      <c r="K828" s="1" t="s">
        <v>39</v>
      </c>
      <c r="L828" s="1">
        <v>23</v>
      </c>
      <c r="M828" s="2" t="s">
        <v>679</v>
      </c>
      <c r="N828" s="2"/>
      <c r="O828" s="2" t="s">
        <v>3234</v>
      </c>
      <c r="P828" s="2" t="s">
        <v>3235</v>
      </c>
      <c r="Q828" s="11" t="s">
        <v>3236</v>
      </c>
      <c r="R828" s="5">
        <v>13350000</v>
      </c>
    </row>
    <row r="829" spans="1:18" s="9" customFormat="1" ht="27.6">
      <c r="A829" s="1" t="s">
        <v>745</v>
      </c>
      <c r="B829" s="4">
        <v>38131</v>
      </c>
      <c r="C829" s="1" t="s">
        <v>676</v>
      </c>
      <c r="D829" s="5">
        <v>880000</v>
      </c>
      <c r="E829" s="6">
        <v>14.5</v>
      </c>
      <c r="F829" s="5">
        <f t="shared" si="19"/>
        <v>12760000</v>
      </c>
      <c r="G829" s="5"/>
      <c r="H829" s="6"/>
      <c r="I829" s="5">
        <f t="shared" si="20"/>
        <v>0</v>
      </c>
      <c r="J829" s="1" t="s">
        <v>58</v>
      </c>
      <c r="K829" s="1" t="s">
        <v>59</v>
      </c>
      <c r="L829" s="1">
        <v>10</v>
      </c>
      <c r="M829" s="2" t="s">
        <v>679</v>
      </c>
      <c r="N829" s="2" t="s">
        <v>3237</v>
      </c>
      <c r="O829" s="2" t="s">
        <v>3238</v>
      </c>
      <c r="P829" s="2" t="s">
        <v>3239</v>
      </c>
      <c r="Q829" s="11" t="s">
        <v>2819</v>
      </c>
      <c r="R829" s="5">
        <v>12760000</v>
      </c>
    </row>
    <row r="830" spans="1:18" s="9" customFormat="1" ht="41.4">
      <c r="A830" s="1" t="s">
        <v>746</v>
      </c>
      <c r="B830" s="4">
        <v>38132</v>
      </c>
      <c r="C830" s="1" t="s">
        <v>676</v>
      </c>
      <c r="D830" s="5"/>
      <c r="E830" s="6"/>
      <c r="F830" s="5">
        <f t="shared" si="19"/>
        <v>0</v>
      </c>
      <c r="G830" s="5">
        <v>880000</v>
      </c>
      <c r="H830" s="6">
        <v>15</v>
      </c>
      <c r="I830" s="5">
        <f t="shared" si="20"/>
        <v>13200000</v>
      </c>
      <c r="J830" s="1" t="s">
        <v>60</v>
      </c>
      <c r="K830" s="1" t="s">
        <v>39</v>
      </c>
      <c r="L830" s="1">
        <v>27</v>
      </c>
      <c r="M830" s="2" t="s">
        <v>679</v>
      </c>
      <c r="N830" s="2"/>
      <c r="O830" s="2" t="s">
        <v>3240</v>
      </c>
      <c r="P830" s="2" t="s">
        <v>3241</v>
      </c>
      <c r="Q830" s="11" t="s">
        <v>3242</v>
      </c>
      <c r="R830" s="5">
        <v>13200000</v>
      </c>
    </row>
    <row r="831" spans="1:18" s="9" customFormat="1" ht="27.6">
      <c r="A831" s="1" t="s">
        <v>747</v>
      </c>
      <c r="B831" s="4">
        <v>38148</v>
      </c>
      <c r="C831" s="1" t="s">
        <v>676</v>
      </c>
      <c r="D831" s="5">
        <v>350000</v>
      </c>
      <c r="E831" s="6">
        <v>17</v>
      </c>
      <c r="F831" s="5">
        <f t="shared" si="19"/>
        <v>5950000</v>
      </c>
      <c r="G831" s="5"/>
      <c r="H831" s="6"/>
      <c r="I831" s="5">
        <f t="shared" si="20"/>
        <v>0</v>
      </c>
      <c r="J831" s="1" t="s">
        <v>58</v>
      </c>
      <c r="K831" s="1" t="s">
        <v>59</v>
      </c>
      <c r="L831" s="1">
        <v>15</v>
      </c>
      <c r="M831" s="2" t="s">
        <v>679</v>
      </c>
      <c r="N831" s="2" t="s">
        <v>3243</v>
      </c>
      <c r="O831" s="2" t="s">
        <v>3244</v>
      </c>
      <c r="P831" s="2" t="s">
        <v>748</v>
      </c>
      <c r="Q831" s="11" t="s">
        <v>1287</v>
      </c>
      <c r="R831" s="5">
        <v>5950000</v>
      </c>
    </row>
    <row r="832" spans="1:18" s="9" customFormat="1" ht="27.6">
      <c r="A832" s="1" t="s">
        <v>749</v>
      </c>
      <c r="B832" s="4">
        <v>38155</v>
      </c>
      <c r="C832" s="1" t="s">
        <v>676</v>
      </c>
      <c r="D832" s="5"/>
      <c r="E832" s="6"/>
      <c r="F832" s="5">
        <f t="shared" si="19"/>
        <v>0</v>
      </c>
      <c r="G832" s="5">
        <v>350000</v>
      </c>
      <c r="H832" s="6">
        <v>17.5</v>
      </c>
      <c r="I832" s="5">
        <f t="shared" si="20"/>
        <v>6125000</v>
      </c>
      <c r="J832" s="1" t="s">
        <v>3245</v>
      </c>
      <c r="K832" s="1" t="s">
        <v>95</v>
      </c>
      <c r="L832" s="1">
        <v>57</v>
      </c>
      <c r="M832" s="2" t="s">
        <v>679</v>
      </c>
      <c r="N832" s="2"/>
      <c r="O832" s="2" t="s">
        <v>3246</v>
      </c>
      <c r="P832" s="2" t="s">
        <v>3247</v>
      </c>
      <c r="Q832" s="11" t="s">
        <v>1765</v>
      </c>
      <c r="R832" s="5">
        <v>6125000</v>
      </c>
    </row>
    <row r="833" spans="1:18" s="9" customFormat="1" ht="27.6">
      <c r="A833" s="1" t="s">
        <v>750</v>
      </c>
      <c r="B833" s="4">
        <v>38162</v>
      </c>
      <c r="C833" s="1" t="s">
        <v>676</v>
      </c>
      <c r="D833" s="5">
        <v>980000</v>
      </c>
      <c r="E833" s="6">
        <v>16</v>
      </c>
      <c r="F833" s="5">
        <f t="shared" si="19"/>
        <v>15680000</v>
      </c>
      <c r="G833" s="5"/>
      <c r="H833" s="6"/>
      <c r="I833" s="5">
        <f t="shared" si="20"/>
        <v>0</v>
      </c>
      <c r="J833" s="1" t="s">
        <v>96</v>
      </c>
      <c r="K833" s="1" t="s">
        <v>35</v>
      </c>
      <c r="L833" s="1"/>
      <c r="M833" s="2" t="s">
        <v>679</v>
      </c>
      <c r="N833" s="2" t="s">
        <v>3248</v>
      </c>
      <c r="O833" s="2" t="s">
        <v>3249</v>
      </c>
      <c r="P833" s="2" t="s">
        <v>751</v>
      </c>
      <c r="Q833" s="11" t="s">
        <v>1621</v>
      </c>
      <c r="R833" s="5">
        <v>15680000</v>
      </c>
    </row>
    <row r="834" spans="1:18" s="9" customFormat="1" ht="41.4">
      <c r="A834" s="1" t="s">
        <v>752</v>
      </c>
      <c r="B834" s="4">
        <v>38163</v>
      </c>
      <c r="C834" s="1" t="s">
        <v>676</v>
      </c>
      <c r="D834" s="5"/>
      <c r="E834" s="6"/>
      <c r="F834" s="5">
        <f t="shared" si="19"/>
        <v>0</v>
      </c>
      <c r="G834" s="5">
        <v>980000</v>
      </c>
      <c r="H834" s="6">
        <v>16.5</v>
      </c>
      <c r="I834" s="5">
        <f t="shared" si="20"/>
        <v>16170000</v>
      </c>
      <c r="J834" s="1" t="s">
        <v>1926</v>
      </c>
      <c r="K834" s="1" t="s">
        <v>45</v>
      </c>
      <c r="L834" s="1">
        <v>80</v>
      </c>
      <c r="M834" s="2" t="s">
        <v>679</v>
      </c>
      <c r="N834" s="2"/>
      <c r="O834" s="2" t="s">
        <v>3250</v>
      </c>
      <c r="P834" s="2" t="s">
        <v>3251</v>
      </c>
      <c r="Q834" s="11" t="s">
        <v>3252</v>
      </c>
      <c r="R834" s="5">
        <v>16170000</v>
      </c>
    </row>
    <row r="835" spans="1:18" s="9" customFormat="1" ht="27.6">
      <c r="A835" s="1" t="s">
        <v>3253</v>
      </c>
      <c r="B835" s="4">
        <v>37876</v>
      </c>
      <c r="C835" s="1" t="s">
        <v>753</v>
      </c>
      <c r="D835" s="5">
        <v>8760000</v>
      </c>
      <c r="E835" s="6">
        <v>5.5</v>
      </c>
      <c r="F835" s="5">
        <f t="shared" si="19"/>
        <v>48180000</v>
      </c>
      <c r="G835" s="5"/>
      <c r="H835" s="6"/>
      <c r="I835" s="5"/>
      <c r="J835" s="1" t="s">
        <v>754</v>
      </c>
      <c r="K835" s="1" t="s">
        <v>33</v>
      </c>
      <c r="L835" s="1">
        <v>3</v>
      </c>
      <c r="M835" s="2" t="s">
        <v>3254</v>
      </c>
      <c r="N835" s="2" t="s">
        <v>3255</v>
      </c>
      <c r="O835" s="2" t="s">
        <v>3256</v>
      </c>
      <c r="P835" s="2" t="s">
        <v>3257</v>
      </c>
      <c r="Q835" s="11" t="s">
        <v>3258</v>
      </c>
      <c r="R835" s="5">
        <v>48180000</v>
      </c>
    </row>
    <row r="836" spans="1:18" s="9" customFormat="1" ht="27.6">
      <c r="A836" s="1" t="s">
        <v>755</v>
      </c>
      <c r="B836" s="4">
        <v>37960</v>
      </c>
      <c r="C836" s="1" t="s">
        <v>753</v>
      </c>
      <c r="D836" s="5">
        <v>5725000</v>
      </c>
      <c r="E836" s="6">
        <v>4.5</v>
      </c>
      <c r="F836" s="5">
        <f t="shared" si="19"/>
        <v>25762500</v>
      </c>
      <c r="G836" s="5"/>
      <c r="H836" s="6"/>
      <c r="I836" s="5"/>
      <c r="J836" s="1" t="s">
        <v>754</v>
      </c>
      <c r="K836" s="1" t="s">
        <v>33</v>
      </c>
      <c r="L836" s="1">
        <v>22</v>
      </c>
      <c r="M836" s="2" t="s">
        <v>3254</v>
      </c>
      <c r="N836" s="2" t="s">
        <v>3259</v>
      </c>
      <c r="O836" s="2" t="s">
        <v>3260</v>
      </c>
      <c r="P836" s="2" t="s">
        <v>756</v>
      </c>
      <c r="Q836" s="11" t="s">
        <v>1192</v>
      </c>
      <c r="R836" s="5">
        <v>25762500</v>
      </c>
    </row>
    <row r="837" spans="1:18" s="9" customFormat="1" ht="41.4">
      <c r="A837" s="1" t="s">
        <v>757</v>
      </c>
      <c r="B837" s="4">
        <v>37963</v>
      </c>
      <c r="C837" s="1" t="s">
        <v>753</v>
      </c>
      <c r="D837" s="5"/>
      <c r="E837" s="6"/>
      <c r="F837" s="5">
        <f t="shared" si="19"/>
        <v>0</v>
      </c>
      <c r="G837" s="5">
        <v>5725000</v>
      </c>
      <c r="H837" s="6">
        <v>4.7</v>
      </c>
      <c r="I837" s="5">
        <f t="shared" ref="I837:I900" si="21">G837*H837</f>
        <v>26907500</v>
      </c>
      <c r="J837" s="1" t="s">
        <v>1227</v>
      </c>
      <c r="K837" s="1" t="s">
        <v>45</v>
      </c>
      <c r="L837" s="1">
        <v>8</v>
      </c>
      <c r="M837" s="2" t="s">
        <v>3261</v>
      </c>
      <c r="N837" s="2"/>
      <c r="O837" s="2" t="s">
        <v>3262</v>
      </c>
      <c r="P837" s="2" t="s">
        <v>3263</v>
      </c>
      <c r="Q837" s="11" t="s">
        <v>3264</v>
      </c>
      <c r="R837" s="5">
        <v>26907500</v>
      </c>
    </row>
    <row r="838" spans="1:18" s="9" customFormat="1">
      <c r="A838" s="1" t="s">
        <v>758</v>
      </c>
      <c r="B838" s="4">
        <v>37971</v>
      </c>
      <c r="C838" s="1" t="s">
        <v>753</v>
      </c>
      <c r="D838" s="5"/>
      <c r="E838" s="6"/>
      <c r="F838" s="5">
        <f t="shared" si="19"/>
        <v>0</v>
      </c>
      <c r="G838" s="5">
        <v>10000</v>
      </c>
      <c r="H838" s="6">
        <v>5.6</v>
      </c>
      <c r="I838" s="5">
        <f t="shared" si="21"/>
        <v>56000</v>
      </c>
      <c r="J838" s="1" t="s">
        <v>3265</v>
      </c>
      <c r="K838" s="1" t="s">
        <v>35</v>
      </c>
      <c r="L838" s="1"/>
      <c r="M838" s="2" t="s">
        <v>3261</v>
      </c>
      <c r="N838" s="2"/>
      <c r="O838" s="2" t="s">
        <v>3266</v>
      </c>
      <c r="P838" s="19" t="s">
        <v>3267</v>
      </c>
      <c r="Q838" s="21" t="s">
        <v>1393</v>
      </c>
      <c r="R838" s="23">
        <v>1120000</v>
      </c>
    </row>
    <row r="839" spans="1:18" s="9" customFormat="1">
      <c r="A839" s="1" t="s">
        <v>758</v>
      </c>
      <c r="B839" s="4">
        <v>37971</v>
      </c>
      <c r="C839" s="1" t="s">
        <v>753</v>
      </c>
      <c r="D839" s="5"/>
      <c r="E839" s="6"/>
      <c r="F839" s="5">
        <f t="shared" si="19"/>
        <v>0</v>
      </c>
      <c r="G839" s="5">
        <v>20000</v>
      </c>
      <c r="H839" s="6">
        <v>5.6</v>
      </c>
      <c r="I839" s="5">
        <f t="shared" si="21"/>
        <v>112000</v>
      </c>
      <c r="J839" s="1" t="s">
        <v>3268</v>
      </c>
      <c r="K839" s="1" t="s">
        <v>35</v>
      </c>
      <c r="L839" s="1"/>
      <c r="M839" s="2" t="s">
        <v>3261</v>
      </c>
      <c r="N839" s="2"/>
      <c r="O839" s="2" t="s">
        <v>3266</v>
      </c>
      <c r="P839" s="25"/>
      <c r="Q839" s="26"/>
      <c r="R839" s="27"/>
    </row>
    <row r="840" spans="1:18" s="9" customFormat="1" ht="27.6">
      <c r="A840" s="1" t="s">
        <v>758</v>
      </c>
      <c r="B840" s="4">
        <v>37971</v>
      </c>
      <c r="C840" s="1" t="s">
        <v>753</v>
      </c>
      <c r="D840" s="5"/>
      <c r="E840" s="6"/>
      <c r="F840" s="5">
        <f t="shared" si="19"/>
        <v>0</v>
      </c>
      <c r="G840" s="5">
        <v>50000</v>
      </c>
      <c r="H840" s="6">
        <v>5.6</v>
      </c>
      <c r="I840" s="5">
        <f t="shared" si="21"/>
        <v>280000</v>
      </c>
      <c r="J840" s="1" t="s">
        <v>189</v>
      </c>
      <c r="K840" s="1" t="s">
        <v>95</v>
      </c>
      <c r="L840" s="1">
        <v>3</v>
      </c>
      <c r="M840" s="2" t="s">
        <v>3269</v>
      </c>
      <c r="N840" s="2"/>
      <c r="O840" s="2" t="s">
        <v>759</v>
      </c>
      <c r="P840" s="25"/>
      <c r="Q840" s="26"/>
      <c r="R840" s="27"/>
    </row>
    <row r="841" spans="1:18" s="9" customFormat="1">
      <c r="A841" s="1" t="s">
        <v>758</v>
      </c>
      <c r="B841" s="4">
        <v>37971</v>
      </c>
      <c r="C841" s="1" t="s">
        <v>753</v>
      </c>
      <c r="D841" s="5"/>
      <c r="E841" s="6"/>
      <c r="F841" s="5">
        <f t="shared" si="19"/>
        <v>0</v>
      </c>
      <c r="G841" s="5">
        <v>20000</v>
      </c>
      <c r="H841" s="6">
        <v>5.6</v>
      </c>
      <c r="I841" s="5">
        <f t="shared" si="21"/>
        <v>112000</v>
      </c>
      <c r="J841" s="1" t="s">
        <v>3270</v>
      </c>
      <c r="K841" s="1" t="s">
        <v>35</v>
      </c>
      <c r="L841" s="1"/>
      <c r="M841" s="2" t="s">
        <v>3269</v>
      </c>
      <c r="N841" s="2"/>
      <c r="O841" s="2" t="s">
        <v>759</v>
      </c>
      <c r="P841" s="25"/>
      <c r="Q841" s="26"/>
      <c r="R841" s="27"/>
    </row>
    <row r="842" spans="1:18" s="9" customFormat="1">
      <c r="A842" s="1" t="s">
        <v>758</v>
      </c>
      <c r="B842" s="4">
        <v>37971</v>
      </c>
      <c r="C842" s="1" t="s">
        <v>753</v>
      </c>
      <c r="D842" s="5"/>
      <c r="E842" s="6"/>
      <c r="F842" s="5">
        <f t="shared" si="19"/>
        <v>0</v>
      </c>
      <c r="G842" s="5">
        <v>50000</v>
      </c>
      <c r="H842" s="6">
        <v>5.6</v>
      </c>
      <c r="I842" s="5">
        <f t="shared" si="21"/>
        <v>280000</v>
      </c>
      <c r="J842" s="1" t="s">
        <v>3271</v>
      </c>
      <c r="K842" s="1" t="s">
        <v>35</v>
      </c>
      <c r="L842" s="1"/>
      <c r="M842" s="2" t="s">
        <v>3269</v>
      </c>
      <c r="N842" s="2"/>
      <c r="O842" s="2" t="s">
        <v>760</v>
      </c>
      <c r="P842" s="25"/>
      <c r="Q842" s="26"/>
      <c r="R842" s="27"/>
    </row>
    <row r="843" spans="1:18" s="9" customFormat="1">
      <c r="A843" s="1" t="s">
        <v>758</v>
      </c>
      <c r="B843" s="4">
        <v>37971</v>
      </c>
      <c r="C843" s="1" t="s">
        <v>753</v>
      </c>
      <c r="D843" s="5"/>
      <c r="E843" s="6"/>
      <c r="F843" s="5">
        <f t="shared" si="19"/>
        <v>0</v>
      </c>
      <c r="G843" s="5">
        <v>50000</v>
      </c>
      <c r="H843" s="6">
        <v>5.6</v>
      </c>
      <c r="I843" s="5">
        <f t="shared" si="21"/>
        <v>280000</v>
      </c>
      <c r="J843" s="1" t="s">
        <v>3272</v>
      </c>
      <c r="K843" s="1" t="s">
        <v>35</v>
      </c>
      <c r="L843" s="1"/>
      <c r="M843" s="2" t="s">
        <v>3269</v>
      </c>
      <c r="N843" s="2"/>
      <c r="O843" s="2" t="s">
        <v>760</v>
      </c>
      <c r="P843" s="20"/>
      <c r="Q843" s="22"/>
      <c r="R843" s="24"/>
    </row>
    <row r="844" spans="1:18" s="9" customFormat="1" ht="27.6">
      <c r="A844" s="1" t="s">
        <v>761</v>
      </c>
      <c r="B844" s="4">
        <v>37972</v>
      </c>
      <c r="C844" s="1" t="s">
        <v>753</v>
      </c>
      <c r="D844" s="5">
        <v>6650000</v>
      </c>
      <c r="E844" s="6">
        <v>4.5</v>
      </c>
      <c r="F844" s="5">
        <f t="shared" si="19"/>
        <v>29925000</v>
      </c>
      <c r="G844" s="5"/>
      <c r="H844" s="6"/>
      <c r="I844" s="5">
        <f t="shared" si="21"/>
        <v>0</v>
      </c>
      <c r="J844" s="1" t="s">
        <v>47</v>
      </c>
      <c r="K844" s="1" t="s">
        <v>33</v>
      </c>
      <c r="L844" s="1">
        <v>24</v>
      </c>
      <c r="M844" s="2" t="s">
        <v>3254</v>
      </c>
      <c r="N844" s="2" t="s">
        <v>3273</v>
      </c>
      <c r="O844" s="2" t="s">
        <v>3274</v>
      </c>
      <c r="P844" s="2" t="s">
        <v>762</v>
      </c>
      <c r="Q844" s="11" t="s">
        <v>1200</v>
      </c>
      <c r="R844" s="5">
        <v>29925000</v>
      </c>
    </row>
    <row r="845" spans="1:18" s="9" customFormat="1">
      <c r="A845" s="1" t="s">
        <v>761</v>
      </c>
      <c r="B845" s="4">
        <v>37972</v>
      </c>
      <c r="C845" s="1" t="s">
        <v>753</v>
      </c>
      <c r="D845" s="5"/>
      <c r="E845" s="6"/>
      <c r="F845" s="5">
        <f t="shared" si="19"/>
        <v>0</v>
      </c>
      <c r="G845" s="5">
        <v>100000</v>
      </c>
      <c r="H845" s="6">
        <v>5.6</v>
      </c>
      <c r="I845" s="5">
        <f t="shared" si="21"/>
        <v>560000</v>
      </c>
      <c r="J845" s="1" t="s">
        <v>3275</v>
      </c>
      <c r="K845" s="1" t="s">
        <v>35</v>
      </c>
      <c r="L845" s="1"/>
      <c r="M845" s="2" t="s">
        <v>3254</v>
      </c>
      <c r="N845" s="2"/>
      <c r="O845" s="2" t="s">
        <v>3276</v>
      </c>
      <c r="P845" s="19" t="s">
        <v>3277</v>
      </c>
      <c r="Q845" s="21" t="s">
        <v>3278</v>
      </c>
      <c r="R845" s="23">
        <v>1120000</v>
      </c>
    </row>
    <row r="846" spans="1:18" s="9" customFormat="1" ht="27.6">
      <c r="A846" s="1" t="s">
        <v>763</v>
      </c>
      <c r="B846" s="4">
        <v>37974</v>
      </c>
      <c r="C846" s="1" t="s">
        <v>753</v>
      </c>
      <c r="D846" s="5"/>
      <c r="E846" s="6"/>
      <c r="F846" s="5">
        <f t="shared" si="19"/>
        <v>0</v>
      </c>
      <c r="G846" s="5">
        <v>100000</v>
      </c>
      <c r="H846" s="6">
        <v>5.6</v>
      </c>
      <c r="I846" s="5">
        <f t="shared" si="21"/>
        <v>560000</v>
      </c>
      <c r="J846" s="1" t="s">
        <v>189</v>
      </c>
      <c r="K846" s="1" t="s">
        <v>95</v>
      </c>
      <c r="L846" s="1">
        <v>4</v>
      </c>
      <c r="M846" s="2" t="s">
        <v>3269</v>
      </c>
      <c r="N846" s="2"/>
      <c r="O846" s="2" t="s">
        <v>3279</v>
      </c>
      <c r="P846" s="20" t="s">
        <v>3280</v>
      </c>
      <c r="Q846" s="22" t="s">
        <v>3281</v>
      </c>
      <c r="R846" s="24">
        <v>2240000</v>
      </c>
    </row>
    <row r="847" spans="1:18" s="9" customFormat="1" ht="27.6">
      <c r="A847" s="1" t="s">
        <v>763</v>
      </c>
      <c r="B847" s="4">
        <v>37974</v>
      </c>
      <c r="C847" s="1" t="s">
        <v>753</v>
      </c>
      <c r="D847" s="5"/>
      <c r="E847" s="6"/>
      <c r="F847" s="5">
        <f t="shared" si="19"/>
        <v>0</v>
      </c>
      <c r="G847" s="5">
        <v>100000</v>
      </c>
      <c r="H847" s="6">
        <v>5.6</v>
      </c>
      <c r="I847" s="5">
        <f t="shared" si="21"/>
        <v>560000</v>
      </c>
      <c r="J847" s="1" t="s">
        <v>189</v>
      </c>
      <c r="K847" s="1" t="s">
        <v>95</v>
      </c>
      <c r="L847" s="1">
        <v>5</v>
      </c>
      <c r="M847" s="2" t="s">
        <v>3269</v>
      </c>
      <c r="N847" s="2"/>
      <c r="O847" s="2" t="s">
        <v>764</v>
      </c>
      <c r="P847" s="19" t="s">
        <v>3282</v>
      </c>
      <c r="Q847" s="21" t="s">
        <v>3281</v>
      </c>
      <c r="R847" s="23">
        <v>2800000</v>
      </c>
    </row>
    <row r="848" spans="1:18" s="9" customFormat="1">
      <c r="A848" s="1" t="s">
        <v>763</v>
      </c>
      <c r="B848" s="4">
        <v>37974</v>
      </c>
      <c r="C848" s="1" t="s">
        <v>753</v>
      </c>
      <c r="D848" s="5"/>
      <c r="E848" s="6"/>
      <c r="F848" s="5">
        <f t="shared" si="19"/>
        <v>0</v>
      </c>
      <c r="G848" s="5">
        <v>75000</v>
      </c>
      <c r="H848" s="6">
        <v>5.6</v>
      </c>
      <c r="I848" s="5">
        <f t="shared" si="21"/>
        <v>420000</v>
      </c>
      <c r="J848" s="1" t="s">
        <v>3283</v>
      </c>
      <c r="K848" s="1" t="s">
        <v>35</v>
      </c>
      <c r="L848" s="1"/>
      <c r="M848" s="2" t="s">
        <v>3269</v>
      </c>
      <c r="N848" s="2"/>
      <c r="O848" s="2" t="s">
        <v>765</v>
      </c>
      <c r="P848" s="25"/>
      <c r="Q848" s="26"/>
      <c r="R848" s="27"/>
    </row>
    <row r="849" spans="1:18" s="9" customFormat="1">
      <c r="A849" s="1" t="s">
        <v>763</v>
      </c>
      <c r="B849" s="4">
        <v>37974</v>
      </c>
      <c r="C849" s="1" t="s">
        <v>753</v>
      </c>
      <c r="D849" s="5"/>
      <c r="E849" s="6"/>
      <c r="F849" s="5">
        <f t="shared" si="19"/>
        <v>0</v>
      </c>
      <c r="G849" s="5">
        <v>30000</v>
      </c>
      <c r="H849" s="6">
        <v>5.6</v>
      </c>
      <c r="I849" s="5">
        <f t="shared" si="21"/>
        <v>168000</v>
      </c>
      <c r="J849" s="1" t="s">
        <v>3284</v>
      </c>
      <c r="K849" s="1" t="s">
        <v>35</v>
      </c>
      <c r="L849" s="1"/>
      <c r="M849" s="2" t="s">
        <v>3269</v>
      </c>
      <c r="N849" s="2"/>
      <c r="O849" s="2" t="s">
        <v>766</v>
      </c>
      <c r="P849" s="25"/>
      <c r="Q849" s="26"/>
      <c r="R849" s="27"/>
    </row>
    <row r="850" spans="1:18" s="9" customFormat="1">
      <c r="A850" s="1" t="s">
        <v>763</v>
      </c>
      <c r="B850" s="4">
        <v>37974</v>
      </c>
      <c r="C850" s="1" t="s">
        <v>753</v>
      </c>
      <c r="D850" s="5"/>
      <c r="E850" s="6"/>
      <c r="F850" s="5">
        <f t="shared" si="19"/>
        <v>0</v>
      </c>
      <c r="G850" s="5">
        <v>50000</v>
      </c>
      <c r="H850" s="6">
        <v>5.6</v>
      </c>
      <c r="I850" s="5">
        <f t="shared" si="21"/>
        <v>280000</v>
      </c>
      <c r="J850" s="1" t="s">
        <v>3285</v>
      </c>
      <c r="K850" s="1" t="s">
        <v>35</v>
      </c>
      <c r="L850" s="1"/>
      <c r="M850" s="2" t="s">
        <v>3269</v>
      </c>
      <c r="N850" s="2"/>
      <c r="O850" s="2" t="s">
        <v>767</v>
      </c>
      <c r="P850" s="25"/>
      <c r="Q850" s="26"/>
      <c r="R850" s="27"/>
    </row>
    <row r="851" spans="1:18" s="9" customFormat="1">
      <c r="A851" s="1" t="s">
        <v>763</v>
      </c>
      <c r="B851" s="4">
        <v>37974</v>
      </c>
      <c r="C851" s="1" t="s">
        <v>753</v>
      </c>
      <c r="D851" s="5"/>
      <c r="E851" s="6"/>
      <c r="F851" s="5">
        <f t="shared" si="19"/>
        <v>0</v>
      </c>
      <c r="G851" s="5">
        <v>100000</v>
      </c>
      <c r="H851" s="6">
        <v>5.6</v>
      </c>
      <c r="I851" s="5">
        <f t="shared" si="21"/>
        <v>560000</v>
      </c>
      <c r="J851" s="1" t="s">
        <v>3286</v>
      </c>
      <c r="K851" s="1" t="s">
        <v>35</v>
      </c>
      <c r="L851" s="1"/>
      <c r="M851" s="2" t="s">
        <v>3269</v>
      </c>
      <c r="N851" s="2"/>
      <c r="O851" s="2" t="s">
        <v>768</v>
      </c>
      <c r="P851" s="25"/>
      <c r="Q851" s="26"/>
      <c r="R851" s="27"/>
    </row>
    <row r="852" spans="1:18" s="9" customFormat="1" ht="27.6">
      <c r="A852" s="1" t="s">
        <v>763</v>
      </c>
      <c r="B852" s="4">
        <v>37974</v>
      </c>
      <c r="C852" s="1" t="s">
        <v>753</v>
      </c>
      <c r="D852" s="5"/>
      <c r="E852" s="6"/>
      <c r="F852" s="5">
        <f t="shared" si="19"/>
        <v>0</v>
      </c>
      <c r="G852" s="5">
        <v>25000</v>
      </c>
      <c r="H852" s="6">
        <v>5.6</v>
      </c>
      <c r="I852" s="5">
        <f t="shared" si="21"/>
        <v>140000</v>
      </c>
      <c r="J852" s="1" t="s">
        <v>189</v>
      </c>
      <c r="K852" s="1" t="s">
        <v>95</v>
      </c>
      <c r="L852" s="1">
        <v>6</v>
      </c>
      <c r="M852" s="2" t="s">
        <v>3269</v>
      </c>
      <c r="N852" s="2"/>
      <c r="O852" s="2" t="s">
        <v>769</v>
      </c>
      <c r="P852" s="25"/>
      <c r="Q852" s="26"/>
      <c r="R852" s="27"/>
    </row>
    <row r="853" spans="1:18" s="9" customFormat="1">
      <c r="A853" s="1" t="s">
        <v>763</v>
      </c>
      <c r="B853" s="4">
        <v>37974</v>
      </c>
      <c r="C853" s="1" t="s">
        <v>753</v>
      </c>
      <c r="D853" s="5"/>
      <c r="E853" s="6"/>
      <c r="F853" s="5">
        <f t="shared" si="19"/>
        <v>0</v>
      </c>
      <c r="G853" s="5">
        <v>20000</v>
      </c>
      <c r="H853" s="6">
        <v>5.6</v>
      </c>
      <c r="I853" s="5">
        <f t="shared" si="21"/>
        <v>112000</v>
      </c>
      <c r="J853" s="1" t="s">
        <v>3287</v>
      </c>
      <c r="K853" s="1" t="s">
        <v>35</v>
      </c>
      <c r="L853" s="1"/>
      <c r="M853" s="2" t="s">
        <v>3269</v>
      </c>
      <c r="N853" s="2"/>
      <c r="O853" s="2" t="s">
        <v>770</v>
      </c>
      <c r="P853" s="25"/>
      <c r="Q853" s="26"/>
      <c r="R853" s="27"/>
    </row>
    <row r="854" spans="1:18" s="9" customFormat="1">
      <c r="A854" s="1" t="s">
        <v>763</v>
      </c>
      <c r="B854" s="4">
        <v>37974</v>
      </c>
      <c r="C854" s="1" t="s">
        <v>753</v>
      </c>
      <c r="D854" s="5"/>
      <c r="E854" s="6"/>
      <c r="F854" s="5">
        <f t="shared" si="19"/>
        <v>0</v>
      </c>
      <c r="G854" s="5">
        <v>100000</v>
      </c>
      <c r="H854" s="6">
        <v>5.6</v>
      </c>
      <c r="I854" s="5">
        <f t="shared" si="21"/>
        <v>560000</v>
      </c>
      <c r="J854" s="1" t="s">
        <v>3288</v>
      </c>
      <c r="K854" s="1" t="s">
        <v>35</v>
      </c>
      <c r="L854" s="1"/>
      <c r="M854" s="2" t="s">
        <v>3269</v>
      </c>
      <c r="N854" s="2"/>
      <c r="O854" s="2" t="s">
        <v>771</v>
      </c>
      <c r="P854" s="20"/>
      <c r="Q854" s="22"/>
      <c r="R854" s="24"/>
    </row>
    <row r="855" spans="1:18" s="9" customFormat="1">
      <c r="A855" s="1" t="s">
        <v>772</v>
      </c>
      <c r="B855" s="4">
        <v>37978</v>
      </c>
      <c r="C855" s="1" t="s">
        <v>753</v>
      </c>
      <c r="D855" s="5"/>
      <c r="E855" s="6"/>
      <c r="F855" s="5">
        <f t="shared" si="19"/>
        <v>0</v>
      </c>
      <c r="G855" s="5">
        <v>20000</v>
      </c>
      <c r="H855" s="6">
        <v>5.6</v>
      </c>
      <c r="I855" s="5">
        <f t="shared" si="21"/>
        <v>112000</v>
      </c>
      <c r="J855" s="1" t="s">
        <v>3289</v>
      </c>
      <c r="K855" s="1" t="s">
        <v>35</v>
      </c>
      <c r="L855" s="1"/>
      <c r="M855" s="2" t="s">
        <v>3269</v>
      </c>
      <c r="N855" s="2"/>
      <c r="O855" s="2" t="s">
        <v>3290</v>
      </c>
      <c r="P855" s="19" t="s">
        <v>3291</v>
      </c>
      <c r="Q855" s="21" t="s">
        <v>3281</v>
      </c>
      <c r="R855" s="23">
        <v>560000</v>
      </c>
    </row>
    <row r="856" spans="1:18" s="9" customFormat="1">
      <c r="A856" s="1" t="s">
        <v>772</v>
      </c>
      <c r="B856" s="4">
        <v>37978</v>
      </c>
      <c r="C856" s="1" t="s">
        <v>753</v>
      </c>
      <c r="D856" s="5"/>
      <c r="E856" s="6"/>
      <c r="F856" s="5">
        <f t="shared" si="19"/>
        <v>0</v>
      </c>
      <c r="G856" s="5">
        <v>40000</v>
      </c>
      <c r="H856" s="6">
        <v>5.6</v>
      </c>
      <c r="I856" s="5">
        <f t="shared" si="21"/>
        <v>224000</v>
      </c>
      <c r="J856" s="1" t="s">
        <v>3292</v>
      </c>
      <c r="K856" s="1" t="s">
        <v>35</v>
      </c>
      <c r="L856" s="1"/>
      <c r="M856" s="2" t="s">
        <v>3269</v>
      </c>
      <c r="N856" s="2"/>
      <c r="O856" s="2" t="s">
        <v>3290</v>
      </c>
      <c r="P856" s="25"/>
      <c r="Q856" s="26"/>
      <c r="R856" s="27"/>
    </row>
    <row r="857" spans="1:18" s="9" customFormat="1">
      <c r="A857" s="1" t="s">
        <v>772</v>
      </c>
      <c r="B857" s="4">
        <v>37978</v>
      </c>
      <c r="C857" s="1" t="s">
        <v>753</v>
      </c>
      <c r="D857" s="5"/>
      <c r="E857" s="6"/>
      <c r="F857" s="5">
        <f t="shared" si="19"/>
        <v>0</v>
      </c>
      <c r="G857" s="5">
        <v>10000</v>
      </c>
      <c r="H857" s="6">
        <v>5.6</v>
      </c>
      <c r="I857" s="5">
        <f t="shared" si="21"/>
        <v>56000</v>
      </c>
      <c r="J857" s="1" t="s">
        <v>3293</v>
      </c>
      <c r="K857" s="1" t="s">
        <v>35</v>
      </c>
      <c r="L857" s="1"/>
      <c r="M857" s="2" t="s">
        <v>3269</v>
      </c>
      <c r="N857" s="2"/>
      <c r="O857" s="2" t="s">
        <v>773</v>
      </c>
      <c r="P857" s="25"/>
      <c r="Q857" s="26"/>
      <c r="R857" s="27"/>
    </row>
    <row r="858" spans="1:18" s="9" customFormat="1">
      <c r="A858" s="1" t="s">
        <v>772</v>
      </c>
      <c r="B858" s="4">
        <v>37978</v>
      </c>
      <c r="C858" s="1" t="s">
        <v>753</v>
      </c>
      <c r="D858" s="5"/>
      <c r="E858" s="6"/>
      <c r="F858" s="5">
        <f t="shared" si="19"/>
        <v>0</v>
      </c>
      <c r="G858" s="5">
        <v>30000</v>
      </c>
      <c r="H858" s="6">
        <v>5.6</v>
      </c>
      <c r="I858" s="5">
        <f t="shared" si="21"/>
        <v>168000</v>
      </c>
      <c r="J858" s="1" t="s">
        <v>3294</v>
      </c>
      <c r="K858" s="1" t="s">
        <v>35</v>
      </c>
      <c r="L858" s="1"/>
      <c r="M858" s="2" t="s">
        <v>3269</v>
      </c>
      <c r="N858" s="2"/>
      <c r="O858" s="2" t="s">
        <v>774</v>
      </c>
      <c r="P858" s="20"/>
      <c r="Q858" s="22"/>
      <c r="R858" s="24"/>
    </row>
    <row r="859" spans="1:18" s="9" customFormat="1">
      <c r="A859" s="1" t="s">
        <v>775</v>
      </c>
      <c r="B859" s="4">
        <v>37980</v>
      </c>
      <c r="C859" s="1" t="s">
        <v>753</v>
      </c>
      <c r="D859" s="5"/>
      <c r="E859" s="6"/>
      <c r="F859" s="5">
        <f t="shared" si="19"/>
        <v>0</v>
      </c>
      <c r="G859" s="5">
        <v>150000</v>
      </c>
      <c r="H859" s="6">
        <v>5.6</v>
      </c>
      <c r="I859" s="5">
        <f t="shared" si="21"/>
        <v>840000</v>
      </c>
      <c r="J859" s="1" t="s">
        <v>3295</v>
      </c>
      <c r="K859" s="1" t="s">
        <v>35</v>
      </c>
      <c r="L859" s="1"/>
      <c r="M859" s="2" t="s">
        <v>3269</v>
      </c>
      <c r="N859" s="2"/>
      <c r="O859" s="2" t="s">
        <v>3296</v>
      </c>
      <c r="P859" s="19" t="s">
        <v>3297</v>
      </c>
      <c r="Q859" s="21" t="s">
        <v>3298</v>
      </c>
      <c r="R859" s="23">
        <v>2240000</v>
      </c>
    </row>
    <row r="860" spans="1:18" s="9" customFormat="1">
      <c r="A860" s="1" t="s">
        <v>775</v>
      </c>
      <c r="B860" s="4">
        <v>37980</v>
      </c>
      <c r="C860" s="1" t="s">
        <v>753</v>
      </c>
      <c r="D860" s="5"/>
      <c r="E860" s="6"/>
      <c r="F860" s="5">
        <f t="shared" si="19"/>
        <v>0</v>
      </c>
      <c r="G860" s="5">
        <v>35000</v>
      </c>
      <c r="H860" s="6">
        <v>5.6</v>
      </c>
      <c r="I860" s="5">
        <f t="shared" si="21"/>
        <v>196000</v>
      </c>
      <c r="J860" s="1" t="s">
        <v>3299</v>
      </c>
      <c r="K860" s="1" t="s">
        <v>35</v>
      </c>
      <c r="L860" s="1"/>
      <c r="M860" s="2" t="s">
        <v>3269</v>
      </c>
      <c r="N860" s="2"/>
      <c r="O860" s="2" t="s">
        <v>3296</v>
      </c>
      <c r="P860" s="25" t="s">
        <v>3297</v>
      </c>
      <c r="Q860" s="26" t="s">
        <v>3298</v>
      </c>
      <c r="R860" s="27">
        <v>2240000</v>
      </c>
    </row>
    <row r="861" spans="1:18" s="9" customFormat="1">
      <c r="A861" s="1" t="s">
        <v>775</v>
      </c>
      <c r="B861" s="4">
        <v>37980</v>
      </c>
      <c r="C861" s="1" t="s">
        <v>753</v>
      </c>
      <c r="D861" s="5"/>
      <c r="E861" s="6"/>
      <c r="F861" s="5">
        <f t="shared" si="19"/>
        <v>0</v>
      </c>
      <c r="G861" s="5">
        <v>40000</v>
      </c>
      <c r="H861" s="6">
        <v>5.6</v>
      </c>
      <c r="I861" s="5">
        <f t="shared" si="21"/>
        <v>224000</v>
      </c>
      <c r="J861" s="1" t="s">
        <v>2652</v>
      </c>
      <c r="K861" s="1" t="s">
        <v>35</v>
      </c>
      <c r="L861" s="1"/>
      <c r="M861" s="2" t="s">
        <v>3269</v>
      </c>
      <c r="N861" s="2"/>
      <c r="O861" s="2" t="s">
        <v>776</v>
      </c>
      <c r="P861" s="25" t="s">
        <v>3297</v>
      </c>
      <c r="Q861" s="26" t="s">
        <v>3298</v>
      </c>
      <c r="R861" s="27">
        <v>2240000</v>
      </c>
    </row>
    <row r="862" spans="1:18" s="9" customFormat="1">
      <c r="A862" s="1" t="s">
        <v>775</v>
      </c>
      <c r="B862" s="4">
        <v>37980</v>
      </c>
      <c r="C862" s="1" t="s">
        <v>753</v>
      </c>
      <c r="D862" s="5"/>
      <c r="E862" s="6"/>
      <c r="F862" s="5">
        <f t="shared" si="19"/>
        <v>0</v>
      </c>
      <c r="G862" s="5">
        <v>50000</v>
      </c>
      <c r="H862" s="6">
        <v>5.6</v>
      </c>
      <c r="I862" s="5">
        <f t="shared" si="21"/>
        <v>280000</v>
      </c>
      <c r="J862" s="1" t="s">
        <v>3300</v>
      </c>
      <c r="K862" s="1" t="s">
        <v>35</v>
      </c>
      <c r="L862" s="1"/>
      <c r="M862" s="2" t="s">
        <v>3269</v>
      </c>
      <c r="N862" s="2"/>
      <c r="O862" s="2" t="s">
        <v>776</v>
      </c>
      <c r="P862" s="25" t="s">
        <v>3297</v>
      </c>
      <c r="Q862" s="26" t="s">
        <v>3298</v>
      </c>
      <c r="R862" s="27">
        <v>2240000</v>
      </c>
    </row>
    <row r="863" spans="1:18" s="9" customFormat="1">
      <c r="A863" s="1" t="s">
        <v>775</v>
      </c>
      <c r="B863" s="4">
        <v>37980</v>
      </c>
      <c r="C863" s="1" t="s">
        <v>753</v>
      </c>
      <c r="D863" s="5"/>
      <c r="E863" s="6"/>
      <c r="F863" s="5">
        <f t="shared" si="19"/>
        <v>0</v>
      </c>
      <c r="G863" s="5">
        <v>50000</v>
      </c>
      <c r="H863" s="6">
        <v>5.6</v>
      </c>
      <c r="I863" s="5">
        <f t="shared" si="21"/>
        <v>280000</v>
      </c>
      <c r="J863" s="1" t="s">
        <v>3301</v>
      </c>
      <c r="K863" s="1" t="s">
        <v>35</v>
      </c>
      <c r="L863" s="1"/>
      <c r="M863" s="2" t="s">
        <v>3269</v>
      </c>
      <c r="N863" s="2"/>
      <c r="O863" s="2" t="s">
        <v>777</v>
      </c>
      <c r="P863" s="25" t="s">
        <v>3297</v>
      </c>
      <c r="Q863" s="26" t="s">
        <v>3298</v>
      </c>
      <c r="R863" s="27">
        <v>2240000</v>
      </c>
    </row>
    <row r="864" spans="1:18" s="9" customFormat="1">
      <c r="A864" s="1" t="s">
        <v>775</v>
      </c>
      <c r="B864" s="4">
        <v>37980</v>
      </c>
      <c r="C864" s="1" t="s">
        <v>753</v>
      </c>
      <c r="D864" s="5"/>
      <c r="E864" s="6"/>
      <c r="F864" s="5">
        <f t="shared" si="19"/>
        <v>0</v>
      </c>
      <c r="G864" s="5">
        <v>15000</v>
      </c>
      <c r="H864" s="6">
        <v>5.6</v>
      </c>
      <c r="I864" s="5">
        <f t="shared" si="21"/>
        <v>84000</v>
      </c>
      <c r="J864" s="1" t="s">
        <v>3302</v>
      </c>
      <c r="K864" s="1" t="s">
        <v>35</v>
      </c>
      <c r="L864" s="1"/>
      <c r="M864" s="2" t="s">
        <v>3269</v>
      </c>
      <c r="N864" s="2"/>
      <c r="O864" s="2" t="s">
        <v>777</v>
      </c>
      <c r="P864" s="25" t="s">
        <v>3297</v>
      </c>
      <c r="Q864" s="26" t="s">
        <v>3298</v>
      </c>
      <c r="R864" s="27">
        <v>2240000</v>
      </c>
    </row>
    <row r="865" spans="1:18" s="9" customFormat="1">
      <c r="A865" s="1" t="s">
        <v>775</v>
      </c>
      <c r="B865" s="4">
        <v>37980</v>
      </c>
      <c r="C865" s="1" t="s">
        <v>753</v>
      </c>
      <c r="D865" s="5"/>
      <c r="E865" s="6"/>
      <c r="F865" s="5">
        <f t="shared" si="19"/>
        <v>0</v>
      </c>
      <c r="G865" s="5">
        <v>10000</v>
      </c>
      <c r="H865" s="6">
        <v>5.6</v>
      </c>
      <c r="I865" s="5">
        <f t="shared" si="21"/>
        <v>56000</v>
      </c>
      <c r="J865" s="1" t="s">
        <v>3303</v>
      </c>
      <c r="K865" s="1" t="s">
        <v>35</v>
      </c>
      <c r="L865" s="1"/>
      <c r="M865" s="2" t="s">
        <v>3269</v>
      </c>
      <c r="N865" s="2"/>
      <c r="O865" s="2" t="s">
        <v>778</v>
      </c>
      <c r="P865" s="25" t="s">
        <v>3297</v>
      </c>
      <c r="Q865" s="26" t="s">
        <v>3298</v>
      </c>
      <c r="R865" s="27">
        <v>2240000</v>
      </c>
    </row>
    <row r="866" spans="1:18" s="9" customFormat="1">
      <c r="A866" s="1" t="s">
        <v>775</v>
      </c>
      <c r="B866" s="4">
        <v>37980</v>
      </c>
      <c r="C866" s="1" t="s">
        <v>753</v>
      </c>
      <c r="D866" s="5"/>
      <c r="E866" s="6"/>
      <c r="F866" s="5">
        <f t="shared" si="19"/>
        <v>0</v>
      </c>
      <c r="G866" s="5">
        <v>50000</v>
      </c>
      <c r="H866" s="6">
        <v>5.6</v>
      </c>
      <c r="I866" s="5">
        <f t="shared" si="21"/>
        <v>280000</v>
      </c>
      <c r="J866" s="1" t="s">
        <v>3304</v>
      </c>
      <c r="K866" s="1" t="s">
        <v>35</v>
      </c>
      <c r="L866" s="1"/>
      <c r="M866" s="2" t="s">
        <v>3269</v>
      </c>
      <c r="N866" s="2"/>
      <c r="O866" s="2" t="s">
        <v>778</v>
      </c>
      <c r="P866" s="20" t="s">
        <v>3297</v>
      </c>
      <c r="Q866" s="22" t="s">
        <v>3298</v>
      </c>
      <c r="R866" s="24">
        <v>2240000</v>
      </c>
    </row>
    <row r="867" spans="1:18" s="9" customFormat="1">
      <c r="A867" s="1" t="s">
        <v>775</v>
      </c>
      <c r="B867" s="4">
        <v>37980</v>
      </c>
      <c r="C867" s="1" t="s">
        <v>753</v>
      </c>
      <c r="D867" s="5"/>
      <c r="E867" s="6"/>
      <c r="F867" s="5">
        <f t="shared" si="19"/>
        <v>0</v>
      </c>
      <c r="G867" s="5">
        <v>100000</v>
      </c>
      <c r="H867" s="6">
        <v>5.6</v>
      </c>
      <c r="I867" s="5">
        <f t="shared" si="21"/>
        <v>560000</v>
      </c>
      <c r="J867" s="1" t="s">
        <v>3305</v>
      </c>
      <c r="K867" s="1" t="s">
        <v>35</v>
      </c>
      <c r="L867" s="1"/>
      <c r="M867" s="2" t="s">
        <v>3269</v>
      </c>
      <c r="N867" s="2"/>
      <c r="O867" s="2" t="s">
        <v>779</v>
      </c>
      <c r="P867" s="19" t="s">
        <v>3306</v>
      </c>
      <c r="Q867" s="21" t="s">
        <v>3298</v>
      </c>
      <c r="R867" s="28">
        <v>4480000</v>
      </c>
    </row>
    <row r="868" spans="1:18" s="9" customFormat="1">
      <c r="A868" s="1" t="s">
        <v>780</v>
      </c>
      <c r="B868" s="4">
        <v>37981</v>
      </c>
      <c r="C868" s="1" t="s">
        <v>753</v>
      </c>
      <c r="D868" s="5"/>
      <c r="E868" s="6"/>
      <c r="F868" s="5">
        <f t="shared" si="19"/>
        <v>0</v>
      </c>
      <c r="G868" s="5">
        <v>100000</v>
      </c>
      <c r="H868" s="6">
        <v>5.6</v>
      </c>
      <c r="I868" s="5">
        <f t="shared" si="21"/>
        <v>560000</v>
      </c>
      <c r="J868" s="1" t="s">
        <v>3307</v>
      </c>
      <c r="K868" s="1" t="s">
        <v>35</v>
      </c>
      <c r="L868" s="1"/>
      <c r="M868" s="2" t="s">
        <v>3269</v>
      </c>
      <c r="N868" s="2"/>
      <c r="O868" s="2" t="s">
        <v>3308</v>
      </c>
      <c r="P868" s="25"/>
      <c r="Q868" s="26" t="s">
        <v>3298</v>
      </c>
      <c r="R868" s="29">
        <v>4480000</v>
      </c>
    </row>
    <row r="869" spans="1:18" s="9" customFormat="1" ht="27.6">
      <c r="A869" s="1" t="s">
        <v>780</v>
      </c>
      <c r="B869" s="4">
        <v>37981</v>
      </c>
      <c r="C869" s="1" t="s">
        <v>753</v>
      </c>
      <c r="D869" s="5"/>
      <c r="E869" s="6"/>
      <c r="F869" s="5">
        <f t="shared" si="19"/>
        <v>0</v>
      </c>
      <c r="G869" s="5">
        <v>100000</v>
      </c>
      <c r="H869" s="6">
        <v>5.6</v>
      </c>
      <c r="I869" s="5">
        <f t="shared" si="21"/>
        <v>560000</v>
      </c>
      <c r="J869" s="1" t="s">
        <v>189</v>
      </c>
      <c r="K869" s="1" t="s">
        <v>95</v>
      </c>
      <c r="L869" s="1">
        <v>13</v>
      </c>
      <c r="M869" s="2" t="s">
        <v>3269</v>
      </c>
      <c r="N869" s="2"/>
      <c r="O869" s="2" t="s">
        <v>3308</v>
      </c>
      <c r="P869" s="25"/>
      <c r="Q869" s="26"/>
      <c r="R869" s="29"/>
    </row>
    <row r="870" spans="1:18" s="9" customFormat="1">
      <c r="A870" s="1" t="s">
        <v>780</v>
      </c>
      <c r="B870" s="4">
        <v>37981</v>
      </c>
      <c r="C870" s="1" t="s">
        <v>753</v>
      </c>
      <c r="D870" s="5"/>
      <c r="E870" s="6"/>
      <c r="F870" s="5">
        <f t="shared" si="19"/>
        <v>0</v>
      </c>
      <c r="G870" s="5">
        <v>200000</v>
      </c>
      <c r="H870" s="6">
        <v>5.6</v>
      </c>
      <c r="I870" s="5">
        <f t="shared" si="21"/>
        <v>1120000</v>
      </c>
      <c r="J870" s="1" t="s">
        <v>2726</v>
      </c>
      <c r="K870" s="1" t="s">
        <v>35</v>
      </c>
      <c r="L870" s="1"/>
      <c r="M870" s="2" t="s">
        <v>3269</v>
      </c>
      <c r="N870" s="2"/>
      <c r="O870" s="2" t="s">
        <v>781</v>
      </c>
      <c r="P870" s="25"/>
      <c r="Q870" s="26"/>
      <c r="R870" s="29"/>
    </row>
    <row r="871" spans="1:18" s="9" customFormat="1" ht="27.6">
      <c r="A871" s="1" t="s">
        <v>782</v>
      </c>
      <c r="B871" s="4">
        <v>37984</v>
      </c>
      <c r="C871" s="1" t="s">
        <v>753</v>
      </c>
      <c r="D871" s="5"/>
      <c r="E871" s="6"/>
      <c r="F871" s="5">
        <f t="shared" si="19"/>
        <v>0</v>
      </c>
      <c r="G871" s="5">
        <v>200000</v>
      </c>
      <c r="H871" s="6">
        <v>5.6</v>
      </c>
      <c r="I871" s="5">
        <f t="shared" si="21"/>
        <v>1120000</v>
      </c>
      <c r="J871" s="1" t="s">
        <v>189</v>
      </c>
      <c r="K871" s="1" t="s">
        <v>95</v>
      </c>
      <c r="L871" s="1">
        <v>16</v>
      </c>
      <c r="M871" s="2" t="s">
        <v>3269</v>
      </c>
      <c r="N871" s="2"/>
      <c r="O871" s="2" t="s">
        <v>3309</v>
      </c>
      <c r="P871" s="25"/>
      <c r="Q871" s="26"/>
      <c r="R871" s="29"/>
    </row>
    <row r="872" spans="1:18" s="9" customFormat="1" ht="27.6">
      <c r="A872" s="1" t="s">
        <v>782</v>
      </c>
      <c r="B872" s="4">
        <v>37984</v>
      </c>
      <c r="C872" s="1" t="s">
        <v>753</v>
      </c>
      <c r="D872" s="5"/>
      <c r="E872" s="6"/>
      <c r="F872" s="5">
        <f t="shared" ref="F872:F873" si="22">D872*E872</f>
        <v>0</v>
      </c>
      <c r="G872" s="5">
        <v>100000</v>
      </c>
      <c r="H872" s="6">
        <v>5.6</v>
      </c>
      <c r="I872" s="5">
        <f t="shared" si="21"/>
        <v>560000</v>
      </c>
      <c r="J872" s="1" t="s">
        <v>189</v>
      </c>
      <c r="K872" s="1" t="s">
        <v>95</v>
      </c>
      <c r="L872" s="1">
        <v>15</v>
      </c>
      <c r="M872" s="2" t="s">
        <v>3269</v>
      </c>
      <c r="N872" s="2"/>
      <c r="O872" s="2" t="s">
        <v>783</v>
      </c>
      <c r="P872" s="20"/>
      <c r="Q872" s="22"/>
      <c r="R872" s="30"/>
    </row>
    <row r="873" spans="1:18" s="9" customFormat="1">
      <c r="A873" s="1" t="s">
        <v>784</v>
      </c>
      <c r="B873" s="4">
        <v>37988</v>
      </c>
      <c r="C873" s="1" t="s">
        <v>753</v>
      </c>
      <c r="D873" s="5"/>
      <c r="E873" s="6"/>
      <c r="F873" s="5">
        <f t="shared" si="22"/>
        <v>0</v>
      </c>
      <c r="G873" s="5">
        <v>10000</v>
      </c>
      <c r="H873" s="6">
        <v>5.6</v>
      </c>
      <c r="I873" s="5">
        <f t="shared" si="21"/>
        <v>56000</v>
      </c>
      <c r="J873" s="1" t="s">
        <v>3310</v>
      </c>
      <c r="K873" s="1" t="s">
        <v>35</v>
      </c>
      <c r="L873" s="1"/>
      <c r="M873" s="2" t="s">
        <v>3311</v>
      </c>
      <c r="N873" s="2"/>
      <c r="O873" s="2" t="s">
        <v>3312</v>
      </c>
      <c r="P873" s="19" t="s">
        <v>3313</v>
      </c>
      <c r="Q873" s="21" t="s">
        <v>3314</v>
      </c>
      <c r="R873" s="23">
        <v>3920000</v>
      </c>
    </row>
    <row r="874" spans="1:18" s="9" customFormat="1">
      <c r="A874" s="1" t="s">
        <v>784</v>
      </c>
      <c r="B874" s="4">
        <v>37988</v>
      </c>
      <c r="C874" s="1" t="s">
        <v>753</v>
      </c>
      <c r="D874" s="5"/>
      <c r="E874" s="6"/>
      <c r="F874" s="5"/>
      <c r="G874" s="5">
        <v>100000</v>
      </c>
      <c r="H874" s="6">
        <v>5.6</v>
      </c>
      <c r="I874" s="5">
        <f t="shared" si="21"/>
        <v>560000</v>
      </c>
      <c r="J874" s="1" t="s">
        <v>3315</v>
      </c>
      <c r="K874" s="1" t="s">
        <v>35</v>
      </c>
      <c r="L874" s="1"/>
      <c r="M874" s="2" t="s">
        <v>3311</v>
      </c>
      <c r="N874" s="2"/>
      <c r="O874" s="2" t="s">
        <v>3312</v>
      </c>
      <c r="P874" s="25" t="s">
        <v>3313</v>
      </c>
      <c r="Q874" s="26" t="s">
        <v>3314</v>
      </c>
      <c r="R874" s="27">
        <v>3920000</v>
      </c>
    </row>
    <row r="875" spans="1:18" s="9" customFormat="1" ht="27.6">
      <c r="A875" s="1" t="s">
        <v>784</v>
      </c>
      <c r="B875" s="4">
        <v>37988</v>
      </c>
      <c r="C875" s="1" t="s">
        <v>753</v>
      </c>
      <c r="D875" s="5"/>
      <c r="E875" s="6"/>
      <c r="F875" s="5">
        <f>D875*E875</f>
        <v>0</v>
      </c>
      <c r="G875" s="5">
        <v>500000</v>
      </c>
      <c r="H875" s="6">
        <v>5.6</v>
      </c>
      <c r="I875" s="5">
        <f t="shared" si="21"/>
        <v>2800000</v>
      </c>
      <c r="J875" s="1" t="s">
        <v>189</v>
      </c>
      <c r="K875" s="1" t="s">
        <v>95</v>
      </c>
      <c r="L875" s="1">
        <v>18</v>
      </c>
      <c r="M875" s="2" t="s">
        <v>3269</v>
      </c>
      <c r="N875" s="2"/>
      <c r="O875" s="2" t="s">
        <v>785</v>
      </c>
      <c r="P875" s="25" t="s">
        <v>3316</v>
      </c>
      <c r="Q875" s="26" t="s">
        <v>3298</v>
      </c>
      <c r="R875" s="27">
        <v>3920000</v>
      </c>
    </row>
    <row r="876" spans="1:18" s="9" customFormat="1">
      <c r="A876" s="1" t="s">
        <v>784</v>
      </c>
      <c r="B876" s="4">
        <v>37988</v>
      </c>
      <c r="C876" s="1" t="s">
        <v>753</v>
      </c>
      <c r="D876" s="5"/>
      <c r="E876" s="6"/>
      <c r="F876" s="5"/>
      <c r="G876" s="5">
        <v>10000</v>
      </c>
      <c r="H876" s="6">
        <v>5.6</v>
      </c>
      <c r="I876" s="5">
        <f t="shared" si="21"/>
        <v>56000</v>
      </c>
      <c r="J876" s="1" t="s">
        <v>3317</v>
      </c>
      <c r="K876" s="1" t="s">
        <v>35</v>
      </c>
      <c r="L876" s="1"/>
      <c r="M876" s="2" t="s">
        <v>3311</v>
      </c>
      <c r="N876" s="2"/>
      <c r="O876" s="2" t="s">
        <v>785</v>
      </c>
      <c r="P876" s="25" t="s">
        <v>3313</v>
      </c>
      <c r="Q876" s="26" t="s">
        <v>3314</v>
      </c>
      <c r="R876" s="27">
        <v>3920000</v>
      </c>
    </row>
    <row r="877" spans="1:18" s="9" customFormat="1" ht="27.6">
      <c r="A877" s="1" t="s">
        <v>784</v>
      </c>
      <c r="B877" s="4">
        <v>37988</v>
      </c>
      <c r="C877" s="1" t="s">
        <v>753</v>
      </c>
      <c r="D877" s="5"/>
      <c r="E877" s="6"/>
      <c r="F877" s="5">
        <f t="shared" ref="F877:F926" si="23">D877*E877</f>
        <v>0</v>
      </c>
      <c r="G877" s="5">
        <v>80000</v>
      </c>
      <c r="H877" s="6">
        <v>5.6</v>
      </c>
      <c r="I877" s="5">
        <f t="shared" si="21"/>
        <v>448000</v>
      </c>
      <c r="J877" s="1" t="s">
        <v>189</v>
      </c>
      <c r="K877" s="1" t="s">
        <v>95</v>
      </c>
      <c r="L877" s="1">
        <v>17</v>
      </c>
      <c r="M877" s="2" t="s">
        <v>3269</v>
      </c>
      <c r="N877" s="2"/>
      <c r="O877" s="2" t="s">
        <v>786</v>
      </c>
      <c r="P877" s="20" t="s">
        <v>3316</v>
      </c>
      <c r="Q877" s="22" t="s">
        <v>3298</v>
      </c>
      <c r="R877" s="24">
        <v>3920000</v>
      </c>
    </row>
    <row r="878" spans="1:18" s="9" customFormat="1" ht="27.6">
      <c r="A878" s="1" t="s">
        <v>775</v>
      </c>
      <c r="B878" s="4">
        <v>37980</v>
      </c>
      <c r="C878" s="1" t="s">
        <v>753</v>
      </c>
      <c r="D878" s="5"/>
      <c r="E878" s="6"/>
      <c r="F878" s="5">
        <f t="shared" si="23"/>
        <v>0</v>
      </c>
      <c r="G878" s="5">
        <v>6650000</v>
      </c>
      <c r="H878" s="6">
        <v>5.2</v>
      </c>
      <c r="I878" s="5">
        <f t="shared" si="21"/>
        <v>34580000</v>
      </c>
      <c r="J878" s="1" t="s">
        <v>2730</v>
      </c>
      <c r="K878" s="1" t="s">
        <v>45</v>
      </c>
      <c r="L878" s="1">
        <v>10</v>
      </c>
      <c r="M878" s="2" t="s">
        <v>3261</v>
      </c>
      <c r="N878" s="2"/>
      <c r="O878" s="2" t="s">
        <v>779</v>
      </c>
      <c r="P878" s="19" t="s">
        <v>3318</v>
      </c>
      <c r="Q878" s="21" t="s">
        <v>3319</v>
      </c>
      <c r="R878" s="23">
        <v>67396000</v>
      </c>
    </row>
    <row r="879" spans="1:18" s="9" customFormat="1">
      <c r="A879" s="1" t="s">
        <v>787</v>
      </c>
      <c r="B879" s="4">
        <v>37992</v>
      </c>
      <c r="C879" s="1" t="s">
        <v>753</v>
      </c>
      <c r="D879" s="5"/>
      <c r="E879" s="6"/>
      <c r="F879" s="5">
        <f t="shared" si="23"/>
        <v>0</v>
      </c>
      <c r="G879" s="5">
        <v>100000</v>
      </c>
      <c r="H879" s="6">
        <v>5.6</v>
      </c>
      <c r="I879" s="5">
        <f t="shared" si="21"/>
        <v>560000</v>
      </c>
      <c r="J879" s="1" t="s">
        <v>3320</v>
      </c>
      <c r="K879" s="1" t="s">
        <v>35</v>
      </c>
      <c r="L879" s="1"/>
      <c r="M879" s="2" t="s">
        <v>3321</v>
      </c>
      <c r="N879" s="2"/>
      <c r="O879" s="2" t="s">
        <v>3322</v>
      </c>
      <c r="P879" s="25"/>
      <c r="Q879" s="26"/>
      <c r="R879" s="27"/>
    </row>
    <row r="880" spans="1:18" s="9" customFormat="1" ht="27.6">
      <c r="A880" s="1" t="s">
        <v>787</v>
      </c>
      <c r="B880" s="4">
        <v>37992</v>
      </c>
      <c r="C880" s="1" t="s">
        <v>753</v>
      </c>
      <c r="D880" s="5"/>
      <c r="E880" s="6"/>
      <c r="F880" s="5">
        <f t="shared" si="23"/>
        <v>0</v>
      </c>
      <c r="G880" s="5">
        <v>1000000</v>
      </c>
      <c r="H880" s="6">
        <v>5.6</v>
      </c>
      <c r="I880" s="5">
        <f t="shared" si="21"/>
        <v>5600000</v>
      </c>
      <c r="J880" s="1" t="s">
        <v>788</v>
      </c>
      <c r="K880" s="1" t="s">
        <v>244</v>
      </c>
      <c r="L880" s="1">
        <v>1</v>
      </c>
      <c r="M880" s="2" t="s">
        <v>3323</v>
      </c>
      <c r="N880" s="2"/>
      <c r="O880" s="2" t="s">
        <v>3324</v>
      </c>
      <c r="P880" s="25"/>
      <c r="Q880" s="26"/>
      <c r="R880" s="27"/>
    </row>
    <row r="881" spans="1:18" s="9" customFormat="1" ht="27.6">
      <c r="A881" s="1" t="s">
        <v>787</v>
      </c>
      <c r="B881" s="4">
        <v>37992</v>
      </c>
      <c r="C881" s="1" t="s">
        <v>753</v>
      </c>
      <c r="D881" s="5"/>
      <c r="E881" s="6"/>
      <c r="F881" s="5">
        <f t="shared" si="23"/>
        <v>0</v>
      </c>
      <c r="G881" s="5">
        <v>165000</v>
      </c>
      <c r="H881" s="6">
        <v>5.6</v>
      </c>
      <c r="I881" s="5">
        <f t="shared" si="21"/>
        <v>923999.99999999988</v>
      </c>
      <c r="J881" s="1" t="s">
        <v>189</v>
      </c>
      <c r="K881" s="1" t="s">
        <v>95</v>
      </c>
      <c r="L881" s="1">
        <v>20</v>
      </c>
      <c r="M881" s="2" t="s">
        <v>3269</v>
      </c>
      <c r="N881" s="2"/>
      <c r="O881" s="2" t="s">
        <v>789</v>
      </c>
      <c r="P881" s="25"/>
      <c r="Q881" s="26"/>
      <c r="R881" s="27"/>
    </row>
    <row r="882" spans="1:18" s="9" customFormat="1" ht="27.6">
      <c r="A882" s="1" t="s">
        <v>787</v>
      </c>
      <c r="B882" s="4">
        <v>37992</v>
      </c>
      <c r="C882" s="1" t="s">
        <v>753</v>
      </c>
      <c r="D882" s="5"/>
      <c r="E882" s="6"/>
      <c r="F882" s="5">
        <f t="shared" si="23"/>
        <v>0</v>
      </c>
      <c r="G882" s="5">
        <v>95000</v>
      </c>
      <c r="H882" s="6">
        <v>5.6</v>
      </c>
      <c r="I882" s="5">
        <f t="shared" si="21"/>
        <v>532000</v>
      </c>
      <c r="J882" s="1" t="s">
        <v>189</v>
      </c>
      <c r="K882" s="1" t="s">
        <v>95</v>
      </c>
      <c r="L882" s="1">
        <v>19</v>
      </c>
      <c r="M882" s="2" t="s">
        <v>3269</v>
      </c>
      <c r="N882" s="2"/>
      <c r="O882" s="2" t="s">
        <v>789</v>
      </c>
      <c r="P882" s="25"/>
      <c r="Q882" s="26"/>
      <c r="R882" s="27"/>
    </row>
    <row r="883" spans="1:18" s="9" customFormat="1" ht="27.6">
      <c r="A883" s="1" t="s">
        <v>790</v>
      </c>
      <c r="B883" s="4">
        <v>37993</v>
      </c>
      <c r="C883" s="1" t="s">
        <v>753</v>
      </c>
      <c r="D883" s="5"/>
      <c r="E883" s="6"/>
      <c r="F883" s="5">
        <f t="shared" si="23"/>
        <v>0</v>
      </c>
      <c r="G883" s="5">
        <v>2000000</v>
      </c>
      <c r="H883" s="6">
        <v>5.6</v>
      </c>
      <c r="I883" s="5">
        <f t="shared" si="21"/>
        <v>11200000</v>
      </c>
      <c r="J883" s="1" t="s">
        <v>788</v>
      </c>
      <c r="K883" s="1" t="s">
        <v>244</v>
      </c>
      <c r="L883" s="1">
        <v>2</v>
      </c>
      <c r="M883" s="2" t="s">
        <v>3323</v>
      </c>
      <c r="N883" s="2"/>
      <c r="O883" s="2" t="s">
        <v>3325</v>
      </c>
      <c r="P883" s="25"/>
      <c r="Q883" s="26"/>
      <c r="R883" s="27"/>
    </row>
    <row r="884" spans="1:18" s="9" customFormat="1" ht="27.6">
      <c r="A884" s="1" t="s">
        <v>791</v>
      </c>
      <c r="B884" s="4">
        <v>37994</v>
      </c>
      <c r="C884" s="1" t="s">
        <v>753</v>
      </c>
      <c r="D884" s="5"/>
      <c r="E884" s="6"/>
      <c r="F884" s="5">
        <f t="shared" si="23"/>
        <v>0</v>
      </c>
      <c r="G884" s="5">
        <v>2000000</v>
      </c>
      <c r="H884" s="6">
        <v>5.6</v>
      </c>
      <c r="I884" s="5">
        <f t="shared" si="21"/>
        <v>11200000</v>
      </c>
      <c r="J884" s="1" t="s">
        <v>788</v>
      </c>
      <c r="K884" s="1" t="s">
        <v>244</v>
      </c>
      <c r="L884" s="1">
        <v>3</v>
      </c>
      <c r="M884" s="2" t="s">
        <v>3323</v>
      </c>
      <c r="N884" s="2"/>
      <c r="O884" s="2" t="s">
        <v>3326</v>
      </c>
      <c r="P884" s="25"/>
      <c r="Q884" s="26"/>
      <c r="R884" s="27"/>
    </row>
    <row r="885" spans="1:18" s="9" customFormat="1">
      <c r="A885" s="1" t="s">
        <v>791</v>
      </c>
      <c r="B885" s="4">
        <v>37994</v>
      </c>
      <c r="C885" s="1" t="s">
        <v>753</v>
      </c>
      <c r="D885" s="5"/>
      <c r="E885" s="6"/>
      <c r="F885" s="5">
        <f t="shared" si="23"/>
        <v>0</v>
      </c>
      <c r="G885" s="5">
        <v>500000</v>
      </c>
      <c r="H885" s="6">
        <v>5.6</v>
      </c>
      <c r="I885" s="5">
        <f t="shared" si="21"/>
        <v>2800000</v>
      </c>
      <c r="J885" s="1" t="s">
        <v>3327</v>
      </c>
      <c r="K885" s="1" t="s">
        <v>35</v>
      </c>
      <c r="L885" s="1"/>
      <c r="M885" s="2" t="s">
        <v>3328</v>
      </c>
      <c r="N885" s="2"/>
      <c r="O885" s="2" t="s">
        <v>792</v>
      </c>
      <c r="P885" s="20"/>
      <c r="Q885" s="22"/>
      <c r="R885" s="24"/>
    </row>
    <row r="886" spans="1:18" s="9" customFormat="1" ht="41.4">
      <c r="A886" s="1" t="s">
        <v>793</v>
      </c>
      <c r="B886" s="4">
        <v>38014</v>
      </c>
      <c r="C886" s="1" t="s">
        <v>753</v>
      </c>
      <c r="D886" s="5">
        <v>2000000</v>
      </c>
      <c r="E886" s="6">
        <v>5</v>
      </c>
      <c r="F886" s="5">
        <f t="shared" si="23"/>
        <v>10000000</v>
      </c>
      <c r="G886" s="5"/>
      <c r="H886" s="6"/>
      <c r="I886" s="5">
        <f t="shared" si="21"/>
        <v>0</v>
      </c>
      <c r="J886" s="1" t="s">
        <v>50</v>
      </c>
      <c r="K886" s="1" t="s">
        <v>33</v>
      </c>
      <c r="L886" s="1">
        <v>38</v>
      </c>
      <c r="M886" s="2" t="s">
        <v>3254</v>
      </c>
      <c r="N886" s="2" t="s">
        <v>3329</v>
      </c>
      <c r="O886" s="2" t="s">
        <v>3330</v>
      </c>
      <c r="P886" s="2" t="s">
        <v>3331</v>
      </c>
      <c r="Q886" s="11" t="s">
        <v>1192</v>
      </c>
      <c r="R886" s="5">
        <v>10000000</v>
      </c>
    </row>
    <row r="887" spans="1:18" s="9" customFormat="1" ht="27.6">
      <c r="A887" s="1" t="s">
        <v>793</v>
      </c>
      <c r="B887" s="4">
        <v>38014</v>
      </c>
      <c r="C887" s="1" t="s">
        <v>753</v>
      </c>
      <c r="D887" s="5">
        <v>4000000</v>
      </c>
      <c r="E887" s="6">
        <v>5</v>
      </c>
      <c r="F887" s="5">
        <f t="shared" si="23"/>
        <v>20000000</v>
      </c>
      <c r="G887" s="5"/>
      <c r="H887" s="6"/>
      <c r="I887" s="5">
        <f t="shared" si="21"/>
        <v>0</v>
      </c>
      <c r="J887" s="1" t="s">
        <v>37</v>
      </c>
      <c r="K887" s="1" t="s">
        <v>33</v>
      </c>
      <c r="L887" s="1">
        <v>39</v>
      </c>
      <c r="M887" s="2" t="s">
        <v>3254</v>
      </c>
      <c r="N887" s="2" t="s">
        <v>3329</v>
      </c>
      <c r="O887" s="2" t="s">
        <v>794</v>
      </c>
      <c r="P887" s="2" t="s">
        <v>795</v>
      </c>
      <c r="Q887" s="11" t="s">
        <v>1314</v>
      </c>
      <c r="R887" s="5">
        <v>20000000</v>
      </c>
    </row>
    <row r="888" spans="1:18" s="9" customFormat="1" ht="41.4">
      <c r="A888" s="1" t="s">
        <v>796</v>
      </c>
      <c r="B888" s="4">
        <v>38019</v>
      </c>
      <c r="C888" s="1" t="s">
        <v>753</v>
      </c>
      <c r="D888" s="5"/>
      <c r="E888" s="6"/>
      <c r="F888" s="5">
        <f t="shared" si="23"/>
        <v>0</v>
      </c>
      <c r="G888" s="5">
        <v>6000000</v>
      </c>
      <c r="H888" s="6">
        <v>5.2</v>
      </c>
      <c r="I888" s="5">
        <f t="shared" si="21"/>
        <v>31200000</v>
      </c>
      <c r="J888" s="1" t="s">
        <v>2222</v>
      </c>
      <c r="K888" s="1" t="s">
        <v>35</v>
      </c>
      <c r="L888" s="1"/>
      <c r="M888" s="2" t="s">
        <v>3332</v>
      </c>
      <c r="N888" s="2"/>
      <c r="O888" s="2" t="s">
        <v>3333</v>
      </c>
      <c r="P888" s="2" t="s">
        <v>3334</v>
      </c>
      <c r="Q888" s="11" t="s">
        <v>3335</v>
      </c>
      <c r="R888" s="5">
        <v>31200000</v>
      </c>
    </row>
    <row r="889" spans="1:18" s="9" customFormat="1" ht="41.4">
      <c r="A889" s="1" t="s">
        <v>797</v>
      </c>
      <c r="B889" s="4">
        <v>38020</v>
      </c>
      <c r="C889" s="1" t="s">
        <v>753</v>
      </c>
      <c r="D889" s="5">
        <v>4800000</v>
      </c>
      <c r="E889" s="6">
        <v>5.0999999999999996</v>
      </c>
      <c r="F889" s="5">
        <f t="shared" si="23"/>
        <v>24480000</v>
      </c>
      <c r="G889" s="5"/>
      <c r="H889" s="6"/>
      <c r="I889" s="5">
        <f t="shared" si="21"/>
        <v>0</v>
      </c>
      <c r="J889" s="1" t="s">
        <v>3336</v>
      </c>
      <c r="K889" s="1" t="s">
        <v>35</v>
      </c>
      <c r="L889" s="1"/>
      <c r="M889" s="2" t="s">
        <v>3337</v>
      </c>
      <c r="N889" s="2" t="s">
        <v>3338</v>
      </c>
      <c r="O889" s="2" t="s">
        <v>3339</v>
      </c>
      <c r="P889" s="2" t="s">
        <v>3340</v>
      </c>
      <c r="Q889" s="11" t="s">
        <v>3341</v>
      </c>
      <c r="R889" s="5">
        <v>24480000</v>
      </c>
    </row>
    <row r="890" spans="1:18" s="9" customFormat="1" ht="41.4">
      <c r="A890" s="1" t="s">
        <v>798</v>
      </c>
      <c r="B890" s="4">
        <v>38033</v>
      </c>
      <c r="C890" s="1" t="s">
        <v>753</v>
      </c>
      <c r="D890" s="5"/>
      <c r="E890" s="6"/>
      <c r="F890" s="5">
        <f t="shared" si="23"/>
        <v>0</v>
      </c>
      <c r="G890" s="5">
        <v>4800000</v>
      </c>
      <c r="H890" s="6">
        <v>5.3</v>
      </c>
      <c r="I890" s="5">
        <f t="shared" si="21"/>
        <v>25440000</v>
      </c>
      <c r="J890" s="1" t="s">
        <v>3342</v>
      </c>
      <c r="K890" s="1" t="s">
        <v>39</v>
      </c>
      <c r="L890" s="1">
        <v>6</v>
      </c>
      <c r="M890" s="2" t="s">
        <v>3343</v>
      </c>
      <c r="N890" s="2"/>
      <c r="O890" s="2" t="s">
        <v>3344</v>
      </c>
      <c r="P890" s="2" t="s">
        <v>3345</v>
      </c>
      <c r="Q890" s="11" t="s">
        <v>3346</v>
      </c>
      <c r="R890" s="5">
        <v>25440000</v>
      </c>
    </row>
    <row r="891" spans="1:18" s="9" customFormat="1">
      <c r="A891" s="1" t="s">
        <v>799</v>
      </c>
      <c r="B891" s="4">
        <v>38166</v>
      </c>
      <c r="C891" s="1" t="s">
        <v>753</v>
      </c>
      <c r="D891" s="5">
        <v>50000</v>
      </c>
      <c r="E891" s="6">
        <v>6.2</v>
      </c>
      <c r="F891" s="5">
        <f t="shared" si="23"/>
        <v>310000</v>
      </c>
      <c r="G891" s="5"/>
      <c r="H891" s="6"/>
      <c r="I891" s="5">
        <f t="shared" si="21"/>
        <v>0</v>
      </c>
      <c r="J891" s="1" t="s">
        <v>3347</v>
      </c>
      <c r="K891" s="1" t="s">
        <v>35</v>
      </c>
      <c r="L891" s="1"/>
      <c r="M891" s="2" t="s">
        <v>3348</v>
      </c>
      <c r="N891" s="2" t="s">
        <v>3349</v>
      </c>
      <c r="O891" s="2" t="s">
        <v>3350</v>
      </c>
      <c r="P891" s="19" t="s">
        <v>3351</v>
      </c>
      <c r="Q891" s="21" t="s">
        <v>3352</v>
      </c>
      <c r="R891" s="23">
        <v>3720000</v>
      </c>
    </row>
    <row r="892" spans="1:18" s="9" customFormat="1">
      <c r="A892" s="1" t="s">
        <v>799</v>
      </c>
      <c r="B892" s="4">
        <v>38166</v>
      </c>
      <c r="C892" s="1" t="s">
        <v>753</v>
      </c>
      <c r="D892" s="5">
        <v>157000</v>
      </c>
      <c r="E892" s="6">
        <v>6.2</v>
      </c>
      <c r="F892" s="5">
        <f t="shared" si="23"/>
        <v>973400</v>
      </c>
      <c r="G892" s="5"/>
      <c r="H892" s="6"/>
      <c r="I892" s="5">
        <f t="shared" si="21"/>
        <v>0</v>
      </c>
      <c r="J892" s="1" t="s">
        <v>3353</v>
      </c>
      <c r="K892" s="1" t="s">
        <v>35</v>
      </c>
      <c r="L892" s="1"/>
      <c r="M892" s="2" t="s">
        <v>3348</v>
      </c>
      <c r="N892" s="2" t="s">
        <v>3349</v>
      </c>
      <c r="O892" s="2" t="s">
        <v>800</v>
      </c>
      <c r="P892" s="25" t="s">
        <v>3351</v>
      </c>
      <c r="Q892" s="26" t="s">
        <v>3352</v>
      </c>
      <c r="R892" s="27">
        <v>3720000</v>
      </c>
    </row>
    <row r="893" spans="1:18" s="9" customFormat="1">
      <c r="A893" s="1" t="s">
        <v>799</v>
      </c>
      <c r="B893" s="4">
        <v>38166</v>
      </c>
      <c r="C893" s="1" t="s">
        <v>753</v>
      </c>
      <c r="D893" s="5">
        <v>300000</v>
      </c>
      <c r="E893" s="6">
        <v>6.2</v>
      </c>
      <c r="F893" s="5">
        <f t="shared" si="23"/>
        <v>1860000</v>
      </c>
      <c r="G893" s="5"/>
      <c r="H893" s="6"/>
      <c r="I893" s="5">
        <f t="shared" si="21"/>
        <v>0</v>
      </c>
      <c r="J893" s="1" t="s">
        <v>3354</v>
      </c>
      <c r="K893" s="1" t="s">
        <v>35</v>
      </c>
      <c r="L893" s="1"/>
      <c r="M893" s="2" t="s">
        <v>3348</v>
      </c>
      <c r="N893" s="2" t="s">
        <v>3349</v>
      </c>
      <c r="O893" s="2" t="s">
        <v>801</v>
      </c>
      <c r="P893" s="25" t="s">
        <v>3351</v>
      </c>
      <c r="Q893" s="26" t="s">
        <v>3352</v>
      </c>
      <c r="R893" s="27">
        <v>3720000</v>
      </c>
    </row>
    <row r="894" spans="1:18" s="9" customFormat="1">
      <c r="A894" s="1" t="s">
        <v>799</v>
      </c>
      <c r="B894" s="4">
        <v>38166</v>
      </c>
      <c r="C894" s="1" t="s">
        <v>753</v>
      </c>
      <c r="D894" s="5">
        <v>83000</v>
      </c>
      <c r="E894" s="6">
        <v>6.2</v>
      </c>
      <c r="F894" s="5">
        <f t="shared" si="23"/>
        <v>514600</v>
      </c>
      <c r="G894" s="5"/>
      <c r="H894" s="6"/>
      <c r="I894" s="5">
        <f t="shared" si="21"/>
        <v>0</v>
      </c>
      <c r="J894" s="1" t="s">
        <v>3355</v>
      </c>
      <c r="K894" s="1" t="s">
        <v>35</v>
      </c>
      <c r="L894" s="1"/>
      <c r="M894" s="2" t="s">
        <v>3348</v>
      </c>
      <c r="N894" s="2" t="s">
        <v>3349</v>
      </c>
      <c r="O894" s="2" t="s">
        <v>802</v>
      </c>
      <c r="P894" s="25" t="s">
        <v>3351</v>
      </c>
      <c r="Q894" s="26" t="s">
        <v>3352</v>
      </c>
      <c r="R894" s="27">
        <v>3720000</v>
      </c>
    </row>
    <row r="895" spans="1:18" s="9" customFormat="1">
      <c r="A895" s="1" t="s">
        <v>799</v>
      </c>
      <c r="B895" s="4">
        <v>38166</v>
      </c>
      <c r="C895" s="1" t="s">
        <v>753</v>
      </c>
      <c r="D895" s="5">
        <v>10000</v>
      </c>
      <c r="E895" s="6">
        <v>6.2</v>
      </c>
      <c r="F895" s="5">
        <f t="shared" si="23"/>
        <v>62000</v>
      </c>
      <c r="G895" s="5"/>
      <c r="H895" s="6"/>
      <c r="I895" s="5">
        <f t="shared" si="21"/>
        <v>0</v>
      </c>
      <c r="J895" s="1" t="s">
        <v>3356</v>
      </c>
      <c r="K895" s="1" t="s">
        <v>35</v>
      </c>
      <c r="L895" s="1"/>
      <c r="M895" s="2" t="s">
        <v>3348</v>
      </c>
      <c r="N895" s="2" t="s">
        <v>3349</v>
      </c>
      <c r="O895" s="2" t="s">
        <v>803</v>
      </c>
      <c r="P895" s="20" t="s">
        <v>3351</v>
      </c>
      <c r="Q895" s="22" t="s">
        <v>3352</v>
      </c>
      <c r="R895" s="24">
        <v>3720000</v>
      </c>
    </row>
    <row r="896" spans="1:18" s="9" customFormat="1" ht="27.6">
      <c r="A896" s="1" t="s">
        <v>804</v>
      </c>
      <c r="B896" s="4">
        <v>38167</v>
      </c>
      <c r="C896" s="1" t="s">
        <v>753</v>
      </c>
      <c r="D896" s="5">
        <v>90000</v>
      </c>
      <c r="E896" s="6">
        <v>6.1</v>
      </c>
      <c r="F896" s="5">
        <f t="shared" si="23"/>
        <v>549000</v>
      </c>
      <c r="G896" s="5"/>
      <c r="H896" s="6"/>
      <c r="I896" s="5">
        <f t="shared" si="21"/>
        <v>0</v>
      </c>
      <c r="J896" s="1" t="s">
        <v>3357</v>
      </c>
      <c r="K896" s="1" t="s">
        <v>35</v>
      </c>
      <c r="L896" s="1"/>
      <c r="M896" s="2" t="s">
        <v>3358</v>
      </c>
      <c r="N896" s="2" t="s">
        <v>3359</v>
      </c>
      <c r="O896" s="2" t="s">
        <v>3360</v>
      </c>
      <c r="P896" s="19" t="s">
        <v>3361</v>
      </c>
      <c r="Q896" s="21" t="s">
        <v>1607</v>
      </c>
      <c r="R896" s="23">
        <v>29280000</v>
      </c>
    </row>
    <row r="897" spans="1:18" s="9" customFormat="1">
      <c r="A897" s="1" t="s">
        <v>804</v>
      </c>
      <c r="B897" s="4">
        <v>38167</v>
      </c>
      <c r="C897" s="1" t="s">
        <v>753</v>
      </c>
      <c r="D897" s="5">
        <v>20000</v>
      </c>
      <c r="E897" s="6">
        <v>6.1</v>
      </c>
      <c r="F897" s="5">
        <f t="shared" si="23"/>
        <v>122000</v>
      </c>
      <c r="G897" s="5"/>
      <c r="H897" s="6"/>
      <c r="I897" s="5">
        <f t="shared" si="21"/>
        <v>0</v>
      </c>
      <c r="J897" s="1" t="s">
        <v>3362</v>
      </c>
      <c r="K897" s="1" t="s">
        <v>35</v>
      </c>
      <c r="L897" s="1"/>
      <c r="M897" s="2" t="s">
        <v>3358</v>
      </c>
      <c r="N897" s="2" t="s">
        <v>3359</v>
      </c>
      <c r="O897" s="2" t="s">
        <v>3360</v>
      </c>
      <c r="P897" s="25"/>
      <c r="Q897" s="26"/>
      <c r="R897" s="27"/>
    </row>
    <row r="898" spans="1:18" s="9" customFormat="1" ht="27.6">
      <c r="A898" s="1" t="s">
        <v>804</v>
      </c>
      <c r="B898" s="4">
        <v>38167</v>
      </c>
      <c r="C898" s="1" t="s">
        <v>753</v>
      </c>
      <c r="D898" s="5">
        <v>1590000</v>
      </c>
      <c r="E898" s="6">
        <v>6.1</v>
      </c>
      <c r="F898" s="5">
        <f t="shared" si="23"/>
        <v>9699000</v>
      </c>
      <c r="G898" s="5"/>
      <c r="H898" s="6"/>
      <c r="I898" s="5">
        <f t="shared" si="21"/>
        <v>0</v>
      </c>
      <c r="J898" s="1" t="s">
        <v>3363</v>
      </c>
      <c r="K898" s="1" t="s">
        <v>35</v>
      </c>
      <c r="L898" s="1"/>
      <c r="M898" s="2" t="s">
        <v>3358</v>
      </c>
      <c r="N898" s="2" t="s">
        <v>3359</v>
      </c>
      <c r="O898" s="2" t="s">
        <v>805</v>
      </c>
      <c r="P898" s="25"/>
      <c r="Q898" s="26"/>
      <c r="R898" s="27"/>
    </row>
    <row r="899" spans="1:18" s="9" customFormat="1">
      <c r="A899" s="1" t="s">
        <v>804</v>
      </c>
      <c r="B899" s="4">
        <v>38167</v>
      </c>
      <c r="C899" s="1" t="s">
        <v>753</v>
      </c>
      <c r="D899" s="5">
        <v>324000</v>
      </c>
      <c r="E899" s="6">
        <v>6.1</v>
      </c>
      <c r="F899" s="5">
        <f t="shared" si="23"/>
        <v>1976400</v>
      </c>
      <c r="G899" s="5"/>
      <c r="H899" s="6"/>
      <c r="I899" s="5">
        <f t="shared" si="21"/>
        <v>0</v>
      </c>
      <c r="J899" s="1" t="s">
        <v>3364</v>
      </c>
      <c r="K899" s="1" t="s">
        <v>35</v>
      </c>
      <c r="L899" s="1"/>
      <c r="M899" s="2" t="s">
        <v>3358</v>
      </c>
      <c r="N899" s="2" t="s">
        <v>3359</v>
      </c>
      <c r="O899" s="2" t="s">
        <v>805</v>
      </c>
      <c r="P899" s="25"/>
      <c r="Q899" s="26"/>
      <c r="R899" s="27"/>
    </row>
    <row r="900" spans="1:18" s="9" customFormat="1">
      <c r="A900" s="1" t="s">
        <v>804</v>
      </c>
      <c r="B900" s="4">
        <v>38167</v>
      </c>
      <c r="C900" s="1" t="s">
        <v>753</v>
      </c>
      <c r="D900" s="5">
        <v>50000</v>
      </c>
      <c r="E900" s="6">
        <v>6.1</v>
      </c>
      <c r="F900" s="5">
        <f t="shared" si="23"/>
        <v>305000</v>
      </c>
      <c r="G900" s="5"/>
      <c r="H900" s="6"/>
      <c r="I900" s="5">
        <f t="shared" si="21"/>
        <v>0</v>
      </c>
      <c r="J900" s="1" t="s">
        <v>3365</v>
      </c>
      <c r="K900" s="1" t="s">
        <v>35</v>
      </c>
      <c r="L900" s="1"/>
      <c r="M900" s="2" t="s">
        <v>3358</v>
      </c>
      <c r="N900" s="2" t="s">
        <v>3359</v>
      </c>
      <c r="O900" s="2" t="s">
        <v>806</v>
      </c>
      <c r="P900" s="25"/>
      <c r="Q900" s="26"/>
      <c r="R900" s="27"/>
    </row>
    <row r="901" spans="1:18" s="9" customFormat="1">
      <c r="A901" s="1" t="s">
        <v>804</v>
      </c>
      <c r="B901" s="4">
        <v>38167</v>
      </c>
      <c r="C901" s="1" t="s">
        <v>753</v>
      </c>
      <c r="D901" s="5">
        <v>190000</v>
      </c>
      <c r="E901" s="6">
        <v>6.1</v>
      </c>
      <c r="F901" s="5">
        <f t="shared" si="23"/>
        <v>1159000</v>
      </c>
      <c r="G901" s="5"/>
      <c r="H901" s="6"/>
      <c r="I901" s="5">
        <f t="shared" ref="I901:I952" si="24">G901*H901</f>
        <v>0</v>
      </c>
      <c r="J901" s="1" t="s">
        <v>3366</v>
      </c>
      <c r="K901" s="1" t="s">
        <v>35</v>
      </c>
      <c r="L901" s="1"/>
      <c r="M901" s="2" t="s">
        <v>3358</v>
      </c>
      <c r="N901" s="2" t="s">
        <v>3359</v>
      </c>
      <c r="O901" s="2" t="s">
        <v>806</v>
      </c>
      <c r="P901" s="25"/>
      <c r="Q901" s="26"/>
      <c r="R901" s="27"/>
    </row>
    <row r="902" spans="1:18" s="9" customFormat="1">
      <c r="A902" s="1" t="s">
        <v>804</v>
      </c>
      <c r="B902" s="4">
        <v>38167</v>
      </c>
      <c r="C902" s="1" t="s">
        <v>753</v>
      </c>
      <c r="D902" s="5">
        <v>5000</v>
      </c>
      <c r="E902" s="6">
        <v>6.1</v>
      </c>
      <c r="F902" s="5">
        <f t="shared" si="23"/>
        <v>30500</v>
      </c>
      <c r="G902" s="5"/>
      <c r="H902" s="6"/>
      <c r="I902" s="5">
        <f t="shared" si="24"/>
        <v>0</v>
      </c>
      <c r="J902" s="1" t="s">
        <v>3367</v>
      </c>
      <c r="K902" s="1" t="s">
        <v>35</v>
      </c>
      <c r="L902" s="1"/>
      <c r="M902" s="2" t="s">
        <v>3358</v>
      </c>
      <c r="N902" s="2" t="s">
        <v>3359</v>
      </c>
      <c r="O902" s="2" t="s">
        <v>807</v>
      </c>
      <c r="P902" s="25"/>
      <c r="Q902" s="26"/>
      <c r="R902" s="27"/>
    </row>
    <row r="903" spans="1:18" s="9" customFormat="1">
      <c r="A903" s="1" t="s">
        <v>804</v>
      </c>
      <c r="B903" s="4">
        <v>38167</v>
      </c>
      <c r="C903" s="1" t="s">
        <v>753</v>
      </c>
      <c r="D903" s="5">
        <v>10000</v>
      </c>
      <c r="E903" s="6">
        <v>6.1</v>
      </c>
      <c r="F903" s="5">
        <f t="shared" si="23"/>
        <v>61000</v>
      </c>
      <c r="G903" s="5"/>
      <c r="H903" s="6"/>
      <c r="I903" s="5">
        <f t="shared" si="24"/>
        <v>0</v>
      </c>
      <c r="J903" s="1" t="s">
        <v>3368</v>
      </c>
      <c r="K903" s="1" t="s">
        <v>35</v>
      </c>
      <c r="L903" s="1"/>
      <c r="M903" s="2" t="s">
        <v>3358</v>
      </c>
      <c r="N903" s="2" t="s">
        <v>3359</v>
      </c>
      <c r="O903" s="2" t="s">
        <v>807</v>
      </c>
      <c r="P903" s="25"/>
      <c r="Q903" s="26"/>
      <c r="R903" s="27"/>
    </row>
    <row r="904" spans="1:18" s="9" customFormat="1" ht="27.6">
      <c r="A904" s="1" t="s">
        <v>804</v>
      </c>
      <c r="B904" s="4">
        <v>38167</v>
      </c>
      <c r="C904" s="1" t="s">
        <v>753</v>
      </c>
      <c r="D904" s="5">
        <v>186000</v>
      </c>
      <c r="E904" s="6">
        <v>6.1</v>
      </c>
      <c r="F904" s="5">
        <f t="shared" si="23"/>
        <v>1134600</v>
      </c>
      <c r="G904" s="5"/>
      <c r="H904" s="6"/>
      <c r="I904" s="5">
        <f t="shared" si="24"/>
        <v>0</v>
      </c>
      <c r="J904" s="1" t="s">
        <v>3369</v>
      </c>
      <c r="K904" s="1" t="s">
        <v>35</v>
      </c>
      <c r="L904" s="1"/>
      <c r="M904" s="2" t="s">
        <v>3358</v>
      </c>
      <c r="N904" s="2" t="s">
        <v>3359</v>
      </c>
      <c r="O904" s="2" t="s">
        <v>808</v>
      </c>
      <c r="P904" s="25"/>
      <c r="Q904" s="26"/>
      <c r="R904" s="27"/>
    </row>
    <row r="905" spans="1:18" s="9" customFormat="1">
      <c r="A905" s="1" t="s">
        <v>804</v>
      </c>
      <c r="B905" s="4">
        <v>38167</v>
      </c>
      <c r="C905" s="1" t="s">
        <v>753</v>
      </c>
      <c r="D905" s="5">
        <v>60000</v>
      </c>
      <c r="E905" s="6">
        <v>6.1</v>
      </c>
      <c r="F905" s="5">
        <f t="shared" si="23"/>
        <v>366000</v>
      </c>
      <c r="G905" s="5"/>
      <c r="H905" s="6"/>
      <c r="I905" s="5">
        <f t="shared" si="24"/>
        <v>0</v>
      </c>
      <c r="J905" s="1" t="s">
        <v>3370</v>
      </c>
      <c r="K905" s="1" t="s">
        <v>35</v>
      </c>
      <c r="L905" s="1"/>
      <c r="M905" s="2" t="s">
        <v>3358</v>
      </c>
      <c r="N905" s="2" t="s">
        <v>3359</v>
      </c>
      <c r="O905" s="2" t="s">
        <v>808</v>
      </c>
      <c r="P905" s="25"/>
      <c r="Q905" s="26"/>
      <c r="R905" s="27"/>
    </row>
    <row r="906" spans="1:18" s="9" customFormat="1">
      <c r="A906" s="1" t="s">
        <v>804</v>
      </c>
      <c r="B906" s="4">
        <v>38167</v>
      </c>
      <c r="C906" s="1" t="s">
        <v>753</v>
      </c>
      <c r="D906" s="5">
        <v>25000</v>
      </c>
      <c r="E906" s="6">
        <v>6.1</v>
      </c>
      <c r="F906" s="5">
        <f t="shared" si="23"/>
        <v>152500</v>
      </c>
      <c r="G906" s="5"/>
      <c r="H906" s="6"/>
      <c r="I906" s="5">
        <f t="shared" si="24"/>
        <v>0</v>
      </c>
      <c r="J906" s="1" t="s">
        <v>3371</v>
      </c>
      <c r="K906" s="1" t="s">
        <v>35</v>
      </c>
      <c r="L906" s="1"/>
      <c r="M906" s="2" t="s">
        <v>3358</v>
      </c>
      <c r="N906" s="2" t="s">
        <v>3359</v>
      </c>
      <c r="O906" s="2" t="s">
        <v>809</v>
      </c>
      <c r="P906" s="25"/>
      <c r="Q906" s="26"/>
      <c r="R906" s="27"/>
    </row>
    <row r="907" spans="1:18" s="9" customFormat="1">
      <c r="A907" s="1" t="s">
        <v>804</v>
      </c>
      <c r="B907" s="4">
        <v>38167</v>
      </c>
      <c r="C907" s="1" t="s">
        <v>753</v>
      </c>
      <c r="D907" s="5">
        <v>170000</v>
      </c>
      <c r="E907" s="6">
        <v>6.1</v>
      </c>
      <c r="F907" s="5">
        <f t="shared" si="23"/>
        <v>1036999.9999999999</v>
      </c>
      <c r="G907" s="5"/>
      <c r="H907" s="6"/>
      <c r="I907" s="5">
        <f t="shared" si="24"/>
        <v>0</v>
      </c>
      <c r="J907" s="1" t="s">
        <v>3372</v>
      </c>
      <c r="K907" s="1" t="s">
        <v>35</v>
      </c>
      <c r="L907" s="1"/>
      <c r="M907" s="2" t="s">
        <v>3358</v>
      </c>
      <c r="N907" s="2" t="s">
        <v>3359</v>
      </c>
      <c r="O907" s="2" t="s">
        <v>809</v>
      </c>
      <c r="P907" s="25"/>
      <c r="Q907" s="26"/>
      <c r="R907" s="27"/>
    </row>
    <row r="908" spans="1:18" s="9" customFormat="1">
      <c r="A908" s="1" t="s">
        <v>804</v>
      </c>
      <c r="B908" s="4">
        <v>38167</v>
      </c>
      <c r="C908" s="1" t="s">
        <v>753</v>
      </c>
      <c r="D908" s="5">
        <v>2000000</v>
      </c>
      <c r="E908" s="6">
        <v>6.1</v>
      </c>
      <c r="F908" s="5">
        <f t="shared" si="23"/>
        <v>12200000</v>
      </c>
      <c r="G908" s="5"/>
      <c r="H908" s="6"/>
      <c r="I908" s="5">
        <f t="shared" si="24"/>
        <v>0</v>
      </c>
      <c r="J908" s="1" t="s">
        <v>3373</v>
      </c>
      <c r="K908" s="1" t="s">
        <v>35</v>
      </c>
      <c r="L908" s="1"/>
      <c r="M908" s="2" t="s">
        <v>3358</v>
      </c>
      <c r="N908" s="2" t="s">
        <v>3359</v>
      </c>
      <c r="O908" s="2" t="s">
        <v>810</v>
      </c>
      <c r="P908" s="25"/>
      <c r="Q908" s="26"/>
      <c r="R908" s="27"/>
    </row>
    <row r="909" spans="1:18" s="9" customFormat="1">
      <c r="A909" s="1" t="s">
        <v>804</v>
      </c>
      <c r="B909" s="4">
        <v>38167</v>
      </c>
      <c r="C909" s="1" t="s">
        <v>753</v>
      </c>
      <c r="D909" s="5">
        <v>80000</v>
      </c>
      <c r="E909" s="6">
        <v>6.1</v>
      </c>
      <c r="F909" s="5">
        <f t="shared" si="23"/>
        <v>488000</v>
      </c>
      <c r="G909" s="5"/>
      <c r="H909" s="6"/>
      <c r="I909" s="5">
        <f t="shared" si="24"/>
        <v>0</v>
      </c>
      <c r="J909" s="1" t="s">
        <v>3374</v>
      </c>
      <c r="K909" s="1" t="s">
        <v>35</v>
      </c>
      <c r="L909" s="1"/>
      <c r="M909" s="2" t="s">
        <v>3358</v>
      </c>
      <c r="N909" s="2" t="s">
        <v>3359</v>
      </c>
      <c r="O909" s="2" t="s">
        <v>810</v>
      </c>
      <c r="P909" s="20"/>
      <c r="Q909" s="22"/>
      <c r="R909" s="24"/>
    </row>
    <row r="910" spans="1:18" s="9" customFormat="1" ht="27.6">
      <c r="A910" s="1" t="s">
        <v>811</v>
      </c>
      <c r="B910" s="4">
        <v>38168</v>
      </c>
      <c r="C910" s="1" t="s">
        <v>753</v>
      </c>
      <c r="D910" s="5">
        <v>3000000</v>
      </c>
      <c r="E910" s="6">
        <v>6.1</v>
      </c>
      <c r="F910" s="5">
        <f t="shared" si="23"/>
        <v>18300000</v>
      </c>
      <c r="G910" s="5"/>
      <c r="H910" s="6"/>
      <c r="I910" s="5">
        <f t="shared" si="24"/>
        <v>0</v>
      </c>
      <c r="J910" s="1" t="s">
        <v>50</v>
      </c>
      <c r="K910" s="1" t="s">
        <v>33</v>
      </c>
      <c r="L910" s="1">
        <v>134</v>
      </c>
      <c r="M910" s="2" t="s">
        <v>3254</v>
      </c>
      <c r="N910" s="2" t="s">
        <v>3375</v>
      </c>
      <c r="O910" s="2" t="s">
        <v>3376</v>
      </c>
      <c r="P910" s="2" t="s">
        <v>3377</v>
      </c>
      <c r="Q910" s="11" t="s">
        <v>1192</v>
      </c>
      <c r="R910" s="5">
        <v>18000000</v>
      </c>
    </row>
    <row r="911" spans="1:18" s="9" customFormat="1">
      <c r="A911" s="1" t="s">
        <v>811</v>
      </c>
      <c r="B911" s="4">
        <v>38168</v>
      </c>
      <c r="C911" s="1" t="s">
        <v>753</v>
      </c>
      <c r="D911" s="5">
        <v>120000</v>
      </c>
      <c r="E911" s="6">
        <v>6.1</v>
      </c>
      <c r="F911" s="5">
        <f t="shared" si="23"/>
        <v>732000</v>
      </c>
      <c r="G911" s="5"/>
      <c r="H911" s="6"/>
      <c r="I911" s="5">
        <f t="shared" si="24"/>
        <v>0</v>
      </c>
      <c r="J911" s="1" t="s">
        <v>3378</v>
      </c>
      <c r="K911" s="1" t="s">
        <v>35</v>
      </c>
      <c r="L911" s="1"/>
      <c r="M911" s="2" t="s">
        <v>3311</v>
      </c>
      <c r="N911" s="2" t="s">
        <v>3379</v>
      </c>
      <c r="O911" s="2" t="s">
        <v>3380</v>
      </c>
      <c r="P911" s="19" t="s">
        <v>3381</v>
      </c>
      <c r="Q911" s="21" t="s">
        <v>3382</v>
      </c>
      <c r="R911" s="23" t="s">
        <v>4091</v>
      </c>
    </row>
    <row r="912" spans="1:18" s="9" customFormat="1">
      <c r="A912" s="1" t="s">
        <v>811</v>
      </c>
      <c r="B912" s="4">
        <v>38168</v>
      </c>
      <c r="C912" s="1" t="s">
        <v>753</v>
      </c>
      <c r="D912" s="5">
        <v>10000</v>
      </c>
      <c r="E912" s="6">
        <v>6.1</v>
      </c>
      <c r="F912" s="5">
        <f t="shared" si="23"/>
        <v>61000</v>
      </c>
      <c r="G912" s="5"/>
      <c r="H912" s="6"/>
      <c r="I912" s="5">
        <f t="shared" si="24"/>
        <v>0</v>
      </c>
      <c r="J912" s="1" t="s">
        <v>3383</v>
      </c>
      <c r="K912" s="1" t="s">
        <v>35</v>
      </c>
      <c r="L912" s="1"/>
      <c r="M912" s="2" t="s">
        <v>3311</v>
      </c>
      <c r="N912" s="2" t="s">
        <v>3379</v>
      </c>
      <c r="O912" s="2" t="s">
        <v>812</v>
      </c>
      <c r="P912" s="25"/>
      <c r="Q912" s="26"/>
      <c r="R912" s="27"/>
    </row>
    <row r="913" spans="1:18" s="9" customFormat="1">
      <c r="A913" s="1" t="s">
        <v>811</v>
      </c>
      <c r="B913" s="4">
        <v>38168</v>
      </c>
      <c r="C913" s="1" t="s">
        <v>753</v>
      </c>
      <c r="D913" s="5">
        <v>600000</v>
      </c>
      <c r="E913" s="6">
        <v>6.1</v>
      </c>
      <c r="F913" s="5">
        <f t="shared" si="23"/>
        <v>3660000</v>
      </c>
      <c r="G913" s="5"/>
      <c r="H913" s="6"/>
      <c r="I913" s="5">
        <f t="shared" si="24"/>
        <v>0</v>
      </c>
      <c r="J913" s="1" t="s">
        <v>1915</v>
      </c>
      <c r="K913" s="1" t="s">
        <v>35</v>
      </c>
      <c r="L913" s="1"/>
      <c r="M913" s="2" t="s">
        <v>3311</v>
      </c>
      <c r="N913" s="2" t="s">
        <v>3379</v>
      </c>
      <c r="O913" s="2" t="s">
        <v>812</v>
      </c>
      <c r="P913" s="25"/>
      <c r="Q913" s="26"/>
      <c r="R913" s="27"/>
    </row>
    <row r="914" spans="1:18" s="9" customFormat="1" ht="27.6">
      <c r="A914" s="1" t="s">
        <v>811</v>
      </c>
      <c r="B914" s="4">
        <v>38168</v>
      </c>
      <c r="C914" s="1" t="s">
        <v>753</v>
      </c>
      <c r="D914" s="5">
        <v>1200000</v>
      </c>
      <c r="E914" s="6">
        <v>6.1</v>
      </c>
      <c r="F914" s="5">
        <f t="shared" si="23"/>
        <v>7320000</v>
      </c>
      <c r="G914" s="5"/>
      <c r="H914" s="6"/>
      <c r="I914" s="5">
        <f t="shared" si="24"/>
        <v>0</v>
      </c>
      <c r="J914" s="1" t="s">
        <v>3384</v>
      </c>
      <c r="K914" s="1" t="s">
        <v>35</v>
      </c>
      <c r="L914" s="1"/>
      <c r="M914" s="2" t="s">
        <v>3311</v>
      </c>
      <c r="N914" s="2" t="s">
        <v>3379</v>
      </c>
      <c r="O914" s="2" t="s">
        <v>813</v>
      </c>
      <c r="P914" s="25"/>
      <c r="Q914" s="26"/>
      <c r="R914" s="27"/>
    </row>
    <row r="915" spans="1:18" s="9" customFormat="1">
      <c r="A915" s="1" t="s">
        <v>811</v>
      </c>
      <c r="B915" s="4">
        <v>38168</v>
      </c>
      <c r="C915" s="1" t="s">
        <v>753</v>
      </c>
      <c r="D915" s="5">
        <v>1200000</v>
      </c>
      <c r="E915" s="6">
        <v>6.1</v>
      </c>
      <c r="F915" s="5">
        <f t="shared" si="23"/>
        <v>7320000</v>
      </c>
      <c r="G915" s="5"/>
      <c r="H915" s="6"/>
      <c r="I915" s="5">
        <f t="shared" si="24"/>
        <v>0</v>
      </c>
      <c r="J915" s="1" t="s">
        <v>3245</v>
      </c>
      <c r="K915" s="1" t="s">
        <v>35</v>
      </c>
      <c r="L915" s="1"/>
      <c r="M915" s="2" t="s">
        <v>3311</v>
      </c>
      <c r="N915" s="2" t="s">
        <v>3379</v>
      </c>
      <c r="O915" s="2" t="s">
        <v>813</v>
      </c>
      <c r="P915" s="25"/>
      <c r="Q915" s="26"/>
      <c r="R915" s="27"/>
    </row>
    <row r="916" spans="1:18" s="9" customFormat="1">
      <c r="A916" s="1" t="s">
        <v>811</v>
      </c>
      <c r="B916" s="4">
        <v>38168</v>
      </c>
      <c r="C916" s="1" t="s">
        <v>753</v>
      </c>
      <c r="D916" s="5">
        <v>20000</v>
      </c>
      <c r="E916" s="6">
        <v>6.1</v>
      </c>
      <c r="F916" s="5">
        <f t="shared" si="23"/>
        <v>122000</v>
      </c>
      <c r="G916" s="5"/>
      <c r="H916" s="6"/>
      <c r="I916" s="5">
        <f t="shared" si="24"/>
        <v>0</v>
      </c>
      <c r="J916" s="1" t="s">
        <v>3385</v>
      </c>
      <c r="K916" s="1" t="s">
        <v>35</v>
      </c>
      <c r="L916" s="1"/>
      <c r="M916" s="2" t="s">
        <v>3311</v>
      </c>
      <c r="N916" s="2" t="s">
        <v>3379</v>
      </c>
      <c r="O916" s="2" t="s">
        <v>814</v>
      </c>
      <c r="P916" s="25"/>
      <c r="Q916" s="26"/>
      <c r="R916" s="27"/>
    </row>
    <row r="917" spans="1:18" s="9" customFormat="1" ht="27.6">
      <c r="A917" s="1" t="s">
        <v>811</v>
      </c>
      <c r="B917" s="4">
        <v>38168</v>
      </c>
      <c r="C917" s="1" t="s">
        <v>753</v>
      </c>
      <c r="D917" s="5">
        <v>10000</v>
      </c>
      <c r="E917" s="6">
        <v>6.1</v>
      </c>
      <c r="F917" s="5">
        <f t="shared" si="23"/>
        <v>61000</v>
      </c>
      <c r="G917" s="5"/>
      <c r="H917" s="6"/>
      <c r="I917" s="5">
        <f t="shared" si="24"/>
        <v>0</v>
      </c>
      <c r="J917" s="1" t="s">
        <v>3386</v>
      </c>
      <c r="K917" s="1" t="s">
        <v>35</v>
      </c>
      <c r="L917" s="1"/>
      <c r="M917" s="2" t="s">
        <v>3311</v>
      </c>
      <c r="N917" s="2" t="s">
        <v>3379</v>
      </c>
      <c r="O917" s="2" t="s">
        <v>814</v>
      </c>
      <c r="P917" s="25"/>
      <c r="Q917" s="26"/>
      <c r="R917" s="27"/>
    </row>
    <row r="918" spans="1:18" s="9" customFormat="1">
      <c r="A918" s="1" t="s">
        <v>811</v>
      </c>
      <c r="B918" s="4">
        <v>38168</v>
      </c>
      <c r="C918" s="1" t="s">
        <v>753</v>
      </c>
      <c r="D918" s="5">
        <v>10000</v>
      </c>
      <c r="E918" s="6">
        <v>6.1</v>
      </c>
      <c r="F918" s="5">
        <f t="shared" si="23"/>
        <v>61000</v>
      </c>
      <c r="G918" s="5"/>
      <c r="H918" s="6"/>
      <c r="I918" s="5">
        <f t="shared" si="24"/>
        <v>0</v>
      </c>
      <c r="J918" s="1" t="s">
        <v>3387</v>
      </c>
      <c r="K918" s="1" t="s">
        <v>35</v>
      </c>
      <c r="L918" s="1"/>
      <c r="M918" s="2" t="s">
        <v>3311</v>
      </c>
      <c r="N918" s="2" t="s">
        <v>3379</v>
      </c>
      <c r="O918" s="2" t="s">
        <v>815</v>
      </c>
      <c r="P918" s="25"/>
      <c r="Q918" s="26"/>
      <c r="R918" s="27"/>
    </row>
    <row r="919" spans="1:18" s="9" customFormat="1">
      <c r="A919" s="1" t="s">
        <v>811</v>
      </c>
      <c r="B919" s="4">
        <v>38168</v>
      </c>
      <c r="C919" s="1" t="s">
        <v>753</v>
      </c>
      <c r="D919" s="5">
        <v>150000</v>
      </c>
      <c r="E919" s="6">
        <v>6.1</v>
      </c>
      <c r="F919" s="5">
        <f t="shared" si="23"/>
        <v>915000</v>
      </c>
      <c r="G919" s="5"/>
      <c r="H919" s="6"/>
      <c r="I919" s="5">
        <f t="shared" si="24"/>
        <v>0</v>
      </c>
      <c r="J919" s="1" t="s">
        <v>3388</v>
      </c>
      <c r="K919" s="1" t="s">
        <v>35</v>
      </c>
      <c r="L919" s="1"/>
      <c r="M919" s="2" t="s">
        <v>3311</v>
      </c>
      <c r="N919" s="2" t="s">
        <v>3379</v>
      </c>
      <c r="O919" s="2" t="s">
        <v>815</v>
      </c>
      <c r="P919" s="25"/>
      <c r="Q919" s="26"/>
      <c r="R919" s="27"/>
    </row>
    <row r="920" spans="1:18" s="9" customFormat="1">
      <c r="A920" s="1" t="s">
        <v>811</v>
      </c>
      <c r="B920" s="4">
        <v>38168</v>
      </c>
      <c r="C920" s="1" t="s">
        <v>753</v>
      </c>
      <c r="D920" s="5">
        <v>100000</v>
      </c>
      <c r="E920" s="6">
        <v>6.1</v>
      </c>
      <c r="F920" s="5">
        <f t="shared" si="23"/>
        <v>610000</v>
      </c>
      <c r="G920" s="5"/>
      <c r="H920" s="6"/>
      <c r="I920" s="5">
        <f t="shared" si="24"/>
        <v>0</v>
      </c>
      <c r="J920" s="1" t="s">
        <v>3389</v>
      </c>
      <c r="K920" s="1" t="s">
        <v>35</v>
      </c>
      <c r="L920" s="1"/>
      <c r="M920" s="2" t="s">
        <v>3311</v>
      </c>
      <c r="N920" s="2" t="s">
        <v>3379</v>
      </c>
      <c r="O920" s="2" t="s">
        <v>816</v>
      </c>
      <c r="P920" s="25"/>
      <c r="Q920" s="26"/>
      <c r="R920" s="27"/>
    </row>
    <row r="921" spans="1:18" s="9" customFormat="1">
      <c r="A921" s="1" t="s">
        <v>811</v>
      </c>
      <c r="B921" s="4">
        <v>38168</v>
      </c>
      <c r="C921" s="1" t="s">
        <v>753</v>
      </c>
      <c r="D921" s="5">
        <v>50000</v>
      </c>
      <c r="E921" s="6">
        <v>6.1</v>
      </c>
      <c r="F921" s="5">
        <f t="shared" si="23"/>
        <v>305000</v>
      </c>
      <c r="G921" s="5"/>
      <c r="H921" s="6"/>
      <c r="I921" s="5">
        <f t="shared" si="24"/>
        <v>0</v>
      </c>
      <c r="J921" s="1" t="s">
        <v>3390</v>
      </c>
      <c r="K921" s="1" t="s">
        <v>35</v>
      </c>
      <c r="L921" s="1"/>
      <c r="M921" s="2" t="s">
        <v>3311</v>
      </c>
      <c r="N921" s="2" t="s">
        <v>3379</v>
      </c>
      <c r="O921" s="2" t="s">
        <v>816</v>
      </c>
      <c r="P921" s="25"/>
      <c r="Q921" s="26"/>
      <c r="R921" s="27"/>
    </row>
    <row r="922" spans="1:18" s="9" customFormat="1">
      <c r="A922" s="1" t="s">
        <v>811</v>
      </c>
      <c r="B922" s="4">
        <v>38168</v>
      </c>
      <c r="C922" s="1" t="s">
        <v>753</v>
      </c>
      <c r="D922" s="5">
        <v>30000</v>
      </c>
      <c r="E922" s="6">
        <v>6.1</v>
      </c>
      <c r="F922" s="5">
        <f t="shared" si="23"/>
        <v>183000</v>
      </c>
      <c r="G922" s="5"/>
      <c r="H922" s="6"/>
      <c r="I922" s="5">
        <f t="shared" si="24"/>
        <v>0</v>
      </c>
      <c r="J922" s="1" t="s">
        <v>3391</v>
      </c>
      <c r="K922" s="1" t="s">
        <v>35</v>
      </c>
      <c r="L922" s="1"/>
      <c r="M922" s="2" t="s">
        <v>3311</v>
      </c>
      <c r="N922" s="2" t="s">
        <v>3379</v>
      </c>
      <c r="O922" s="2" t="s">
        <v>817</v>
      </c>
      <c r="P922" s="25"/>
      <c r="Q922" s="26"/>
      <c r="R922" s="27"/>
    </row>
    <row r="923" spans="1:18" s="9" customFormat="1">
      <c r="A923" s="1" t="s">
        <v>811</v>
      </c>
      <c r="B923" s="4">
        <v>38168</v>
      </c>
      <c r="C923" s="1" t="s">
        <v>753</v>
      </c>
      <c r="D923" s="5">
        <v>300000</v>
      </c>
      <c r="E923" s="6">
        <v>6.1</v>
      </c>
      <c r="F923" s="5">
        <f t="shared" si="23"/>
        <v>1830000</v>
      </c>
      <c r="G923" s="5"/>
      <c r="H923" s="6"/>
      <c r="I923" s="5">
        <f t="shared" si="24"/>
        <v>0</v>
      </c>
      <c r="J923" s="1" t="s">
        <v>3392</v>
      </c>
      <c r="K923" s="1" t="s">
        <v>35</v>
      </c>
      <c r="L923" s="1"/>
      <c r="M923" s="2" t="s">
        <v>3311</v>
      </c>
      <c r="N923" s="2" t="s">
        <v>3379</v>
      </c>
      <c r="O923" s="2" t="s">
        <v>817</v>
      </c>
      <c r="P923" s="20"/>
      <c r="Q923" s="22"/>
      <c r="R923" s="24"/>
    </row>
    <row r="924" spans="1:18" s="9" customFormat="1" ht="41.4">
      <c r="A924" s="1" t="s">
        <v>818</v>
      </c>
      <c r="B924" s="4">
        <v>38168</v>
      </c>
      <c r="C924" s="1" t="s">
        <v>753</v>
      </c>
      <c r="D924" s="5"/>
      <c r="E924" s="6"/>
      <c r="F924" s="5">
        <f t="shared" si="23"/>
        <v>0</v>
      </c>
      <c r="G924" s="5">
        <v>1810000</v>
      </c>
      <c r="H924" s="6">
        <v>6.4</v>
      </c>
      <c r="I924" s="5">
        <f t="shared" si="24"/>
        <v>11584000</v>
      </c>
      <c r="J924" s="1" t="s">
        <v>60</v>
      </c>
      <c r="K924" s="1" t="s">
        <v>39</v>
      </c>
      <c r="L924" s="1">
        <v>37</v>
      </c>
      <c r="M924" s="2" t="s">
        <v>3343</v>
      </c>
      <c r="N924" s="2"/>
      <c r="O924" s="2" t="s">
        <v>819</v>
      </c>
      <c r="P924" s="2" t="s">
        <v>3393</v>
      </c>
      <c r="Q924" s="11" t="s">
        <v>3394</v>
      </c>
      <c r="R924" s="5">
        <v>11584000</v>
      </c>
    </row>
    <row r="925" spans="1:18" s="9" customFormat="1" ht="41.4">
      <c r="A925" s="1" t="s">
        <v>820</v>
      </c>
      <c r="B925" s="4">
        <v>38170</v>
      </c>
      <c r="C925" s="1" t="s">
        <v>753</v>
      </c>
      <c r="D925" s="5"/>
      <c r="E925" s="6"/>
      <c r="F925" s="5">
        <f t="shared" si="23"/>
        <v>0</v>
      </c>
      <c r="G925" s="5">
        <v>4500000</v>
      </c>
      <c r="H925" s="6">
        <v>6.3</v>
      </c>
      <c r="I925" s="5">
        <f t="shared" si="24"/>
        <v>28350000</v>
      </c>
      <c r="J925" s="1" t="s">
        <v>3395</v>
      </c>
      <c r="K925" s="1" t="s">
        <v>35</v>
      </c>
      <c r="L925" s="1"/>
      <c r="M925" s="2" t="s">
        <v>3396</v>
      </c>
      <c r="N925" s="2" t="s">
        <v>3397</v>
      </c>
      <c r="O925" s="2" t="s">
        <v>3398</v>
      </c>
      <c r="P925" s="2" t="s">
        <v>3399</v>
      </c>
      <c r="Q925" s="11" t="s">
        <v>3400</v>
      </c>
      <c r="R925" s="5">
        <v>28350000</v>
      </c>
    </row>
    <row r="926" spans="1:18" s="9" customFormat="1" ht="41.4">
      <c r="A926" s="1" t="s">
        <v>820</v>
      </c>
      <c r="B926" s="4">
        <v>38170</v>
      </c>
      <c r="C926" s="1" t="s">
        <v>753</v>
      </c>
      <c r="D926" s="5"/>
      <c r="E926" s="6"/>
      <c r="F926" s="5">
        <f t="shared" si="23"/>
        <v>0</v>
      </c>
      <c r="G926" s="5">
        <v>4236000</v>
      </c>
      <c r="H926" s="6">
        <v>6.3</v>
      </c>
      <c r="I926" s="5">
        <f t="shared" si="24"/>
        <v>26686800</v>
      </c>
      <c r="J926" s="1" t="s">
        <v>60</v>
      </c>
      <c r="K926" s="1" t="s">
        <v>39</v>
      </c>
      <c r="L926" s="1">
        <v>41</v>
      </c>
      <c r="M926" s="2" t="s">
        <v>3343</v>
      </c>
      <c r="N926" s="2" t="s">
        <v>3401</v>
      </c>
      <c r="O926" s="2" t="s">
        <v>3402</v>
      </c>
      <c r="P926" s="2" t="s">
        <v>3403</v>
      </c>
      <c r="Q926" s="11" t="s">
        <v>3404</v>
      </c>
      <c r="R926" s="5">
        <v>26686800</v>
      </c>
    </row>
    <row r="927" spans="1:18" s="9" customFormat="1" ht="41.4">
      <c r="A927" s="1" t="s">
        <v>821</v>
      </c>
      <c r="B927" s="4">
        <v>38174</v>
      </c>
      <c r="C927" s="1" t="s">
        <v>753</v>
      </c>
      <c r="D927" s="5"/>
      <c r="E927" s="6"/>
      <c r="F927" s="5"/>
      <c r="G927" s="5">
        <v>1654000</v>
      </c>
      <c r="H927" s="6">
        <v>6.3</v>
      </c>
      <c r="I927" s="5">
        <f t="shared" si="24"/>
        <v>10420200</v>
      </c>
      <c r="J927" s="1" t="s">
        <v>3405</v>
      </c>
      <c r="K927" s="1" t="s">
        <v>35</v>
      </c>
      <c r="L927" s="1"/>
      <c r="M927" s="2" t="s">
        <v>3328</v>
      </c>
      <c r="N927" s="2" t="s">
        <v>3406</v>
      </c>
      <c r="O927" s="2" t="s">
        <v>3407</v>
      </c>
      <c r="P927" s="2" t="s">
        <v>3408</v>
      </c>
      <c r="Q927" s="11" t="s">
        <v>3409</v>
      </c>
      <c r="R927" s="5">
        <v>10420200</v>
      </c>
    </row>
    <row r="928" spans="1:18" s="9" customFormat="1" ht="27.6">
      <c r="A928" s="1" t="s">
        <v>822</v>
      </c>
      <c r="B928" s="4">
        <v>38182</v>
      </c>
      <c r="C928" s="1" t="s">
        <v>753</v>
      </c>
      <c r="D928" s="5">
        <v>1600000</v>
      </c>
      <c r="E928" s="6">
        <v>6.1</v>
      </c>
      <c r="F928" s="5">
        <f t="shared" ref="F928:F948" si="25">D928*E928</f>
        <v>9760000</v>
      </c>
      <c r="G928" s="5"/>
      <c r="H928" s="6"/>
      <c r="I928" s="5">
        <f t="shared" si="24"/>
        <v>0</v>
      </c>
      <c r="J928" s="1" t="s">
        <v>58</v>
      </c>
      <c r="K928" s="1" t="s">
        <v>59</v>
      </c>
      <c r="L928" s="1">
        <v>26</v>
      </c>
      <c r="M928" s="2" t="s">
        <v>3410</v>
      </c>
      <c r="N928" s="2" t="s">
        <v>3411</v>
      </c>
      <c r="O928" s="2" t="s">
        <v>3412</v>
      </c>
      <c r="P928" s="19" t="s">
        <v>3413</v>
      </c>
      <c r="Q928" s="21" t="s">
        <v>2216</v>
      </c>
      <c r="R928" s="23">
        <v>10980000</v>
      </c>
    </row>
    <row r="929" spans="1:18" s="9" customFormat="1" ht="27.6">
      <c r="A929" s="1" t="s">
        <v>822</v>
      </c>
      <c r="B929" s="4">
        <v>38182</v>
      </c>
      <c r="C929" s="1" t="s">
        <v>753</v>
      </c>
      <c r="D929" s="5">
        <v>200000</v>
      </c>
      <c r="E929" s="6">
        <v>6.1</v>
      </c>
      <c r="F929" s="5">
        <f t="shared" si="25"/>
        <v>1220000</v>
      </c>
      <c r="G929" s="5"/>
      <c r="H929" s="6"/>
      <c r="I929" s="5">
        <f t="shared" si="24"/>
        <v>0</v>
      </c>
      <c r="J929" s="1" t="s">
        <v>3414</v>
      </c>
      <c r="K929" s="1" t="s">
        <v>35</v>
      </c>
      <c r="L929" s="1"/>
      <c r="M929" s="2" t="s">
        <v>3415</v>
      </c>
      <c r="N929" s="2" t="s">
        <v>3416</v>
      </c>
      <c r="O929" s="2" t="s">
        <v>3417</v>
      </c>
      <c r="P929" s="20" t="s">
        <v>3418</v>
      </c>
      <c r="Q929" s="22" t="s">
        <v>1996</v>
      </c>
      <c r="R929" s="24">
        <v>10980000</v>
      </c>
    </row>
    <row r="930" spans="1:18" s="9" customFormat="1" ht="27.6">
      <c r="A930" s="1" t="s">
        <v>823</v>
      </c>
      <c r="B930" s="4">
        <v>38182</v>
      </c>
      <c r="C930" s="1" t="s">
        <v>753</v>
      </c>
      <c r="D930" s="5"/>
      <c r="E930" s="6"/>
      <c r="F930" s="5">
        <f t="shared" si="25"/>
        <v>0</v>
      </c>
      <c r="G930" s="5">
        <v>200000</v>
      </c>
      <c r="H930" s="6">
        <v>6.18</v>
      </c>
      <c r="I930" s="5">
        <f t="shared" si="24"/>
        <v>1236000</v>
      </c>
      <c r="J930" s="1" t="s">
        <v>3419</v>
      </c>
      <c r="K930" s="1" t="s">
        <v>35</v>
      </c>
      <c r="L930" s="1"/>
      <c r="M930" s="2" t="s">
        <v>3332</v>
      </c>
      <c r="N930" s="2" t="s">
        <v>3420</v>
      </c>
      <c r="O930" s="2" t="s">
        <v>824</v>
      </c>
      <c r="P930" s="19" t="s">
        <v>3421</v>
      </c>
      <c r="Q930" s="21" t="s">
        <v>3422</v>
      </c>
      <c r="R930" s="23">
        <v>11124000</v>
      </c>
    </row>
    <row r="931" spans="1:18" s="9" customFormat="1" ht="27.6">
      <c r="A931" s="1" t="s">
        <v>823</v>
      </c>
      <c r="B931" s="4">
        <v>38182</v>
      </c>
      <c r="C931" s="1" t="s">
        <v>753</v>
      </c>
      <c r="D931" s="5"/>
      <c r="E931" s="6"/>
      <c r="F931" s="5">
        <f t="shared" si="25"/>
        <v>0</v>
      </c>
      <c r="G931" s="5">
        <v>90000</v>
      </c>
      <c r="H931" s="6">
        <v>6.18</v>
      </c>
      <c r="I931" s="5">
        <f t="shared" si="24"/>
        <v>556200</v>
      </c>
      <c r="J931" s="1" t="s">
        <v>825</v>
      </c>
      <c r="K931" s="1" t="s">
        <v>244</v>
      </c>
      <c r="L931" s="1">
        <v>17</v>
      </c>
      <c r="M931" s="2" t="s">
        <v>3323</v>
      </c>
      <c r="N931" s="2" t="s">
        <v>3423</v>
      </c>
      <c r="O931" s="2" t="s">
        <v>824</v>
      </c>
      <c r="P931" s="25" t="s">
        <v>3424</v>
      </c>
      <c r="Q931" s="26" t="s">
        <v>3425</v>
      </c>
      <c r="R931" s="27">
        <v>11124000</v>
      </c>
    </row>
    <row r="932" spans="1:18" s="9" customFormat="1" ht="27.6">
      <c r="A932" s="1" t="s">
        <v>823</v>
      </c>
      <c r="B932" s="4">
        <v>38182</v>
      </c>
      <c r="C932" s="1" t="s">
        <v>753</v>
      </c>
      <c r="D932" s="5"/>
      <c r="E932" s="6"/>
      <c r="F932" s="5">
        <f t="shared" si="25"/>
        <v>0</v>
      </c>
      <c r="G932" s="5">
        <v>340000</v>
      </c>
      <c r="H932" s="6">
        <v>6.18</v>
      </c>
      <c r="I932" s="5">
        <f t="shared" si="24"/>
        <v>2101200</v>
      </c>
      <c r="J932" s="1" t="s">
        <v>826</v>
      </c>
      <c r="K932" s="1" t="s">
        <v>244</v>
      </c>
      <c r="L932" s="1">
        <v>18</v>
      </c>
      <c r="M932" s="2" t="s">
        <v>3323</v>
      </c>
      <c r="N932" s="2" t="s">
        <v>3423</v>
      </c>
      <c r="O932" s="2" t="s">
        <v>827</v>
      </c>
      <c r="P932" s="25" t="s">
        <v>3424</v>
      </c>
      <c r="Q932" s="26" t="s">
        <v>3425</v>
      </c>
      <c r="R932" s="27">
        <v>11124000</v>
      </c>
    </row>
    <row r="933" spans="1:18" s="9" customFormat="1" ht="27.6">
      <c r="A933" s="1" t="s">
        <v>823</v>
      </c>
      <c r="B933" s="4">
        <v>38182</v>
      </c>
      <c r="C933" s="1" t="s">
        <v>753</v>
      </c>
      <c r="D933" s="5"/>
      <c r="E933" s="6"/>
      <c r="F933" s="5">
        <f t="shared" si="25"/>
        <v>0</v>
      </c>
      <c r="G933" s="5">
        <v>1170000</v>
      </c>
      <c r="H933" s="6">
        <v>6.18</v>
      </c>
      <c r="I933" s="5">
        <f t="shared" si="24"/>
        <v>7230600</v>
      </c>
      <c r="J933" s="1" t="s">
        <v>825</v>
      </c>
      <c r="K933" s="1" t="s">
        <v>244</v>
      </c>
      <c r="L933" s="1">
        <v>16</v>
      </c>
      <c r="M933" s="2" t="s">
        <v>3323</v>
      </c>
      <c r="N933" s="2" t="s">
        <v>3423</v>
      </c>
      <c r="O933" s="2" t="s">
        <v>827</v>
      </c>
      <c r="P933" s="20" t="s">
        <v>3424</v>
      </c>
      <c r="Q933" s="22" t="s">
        <v>3425</v>
      </c>
      <c r="R933" s="24">
        <v>11124000</v>
      </c>
    </row>
    <row r="934" spans="1:18" s="9" customFormat="1" ht="27.6">
      <c r="A934" s="1" t="s">
        <v>828</v>
      </c>
      <c r="B934" s="4">
        <v>38183</v>
      </c>
      <c r="C934" s="1" t="s">
        <v>753</v>
      </c>
      <c r="D934" s="5">
        <v>500000</v>
      </c>
      <c r="E934" s="6">
        <v>6.1</v>
      </c>
      <c r="F934" s="5">
        <f t="shared" si="25"/>
        <v>3050000</v>
      </c>
      <c r="G934" s="5"/>
      <c r="H934" s="6"/>
      <c r="I934" s="5">
        <f t="shared" si="24"/>
        <v>0</v>
      </c>
      <c r="J934" s="1" t="s">
        <v>50</v>
      </c>
      <c r="K934" s="1" t="s">
        <v>33</v>
      </c>
      <c r="L934" s="1">
        <v>143</v>
      </c>
      <c r="M934" s="2" t="s">
        <v>3254</v>
      </c>
      <c r="N934" s="2" t="s">
        <v>3426</v>
      </c>
      <c r="O934" s="2" t="s">
        <v>3427</v>
      </c>
      <c r="P934" s="19" t="s">
        <v>3428</v>
      </c>
      <c r="Q934" s="21" t="s">
        <v>1192</v>
      </c>
      <c r="R934" s="23">
        <v>24400000</v>
      </c>
    </row>
    <row r="935" spans="1:18" s="9" customFormat="1" ht="27.6">
      <c r="A935" s="1" t="s">
        <v>828</v>
      </c>
      <c r="B935" s="4">
        <v>38183</v>
      </c>
      <c r="C935" s="1" t="s">
        <v>753</v>
      </c>
      <c r="D935" s="5">
        <v>110000</v>
      </c>
      <c r="E935" s="6">
        <v>6.1</v>
      </c>
      <c r="F935" s="5">
        <f t="shared" si="25"/>
        <v>671000</v>
      </c>
      <c r="G935" s="5"/>
      <c r="H935" s="6"/>
      <c r="I935" s="5">
        <f t="shared" si="24"/>
        <v>0</v>
      </c>
      <c r="J935" s="1" t="s">
        <v>50</v>
      </c>
      <c r="K935" s="1" t="s">
        <v>33</v>
      </c>
      <c r="L935" s="1">
        <v>144</v>
      </c>
      <c r="M935" s="2" t="s">
        <v>3254</v>
      </c>
      <c r="N935" s="2" t="s">
        <v>3426</v>
      </c>
      <c r="O935" s="2" t="s">
        <v>3427</v>
      </c>
      <c r="P935" s="25"/>
      <c r="Q935" s="26"/>
      <c r="R935" s="27"/>
    </row>
    <row r="936" spans="1:18" s="9" customFormat="1" ht="27.6">
      <c r="A936" s="1" t="s">
        <v>828</v>
      </c>
      <c r="B936" s="4">
        <v>38183</v>
      </c>
      <c r="C936" s="1" t="s">
        <v>753</v>
      </c>
      <c r="D936" s="5">
        <v>140000</v>
      </c>
      <c r="E936" s="6">
        <v>6.1</v>
      </c>
      <c r="F936" s="5">
        <f t="shared" si="25"/>
        <v>854000</v>
      </c>
      <c r="G936" s="5"/>
      <c r="H936" s="6"/>
      <c r="I936" s="5">
        <f t="shared" si="24"/>
        <v>0</v>
      </c>
      <c r="J936" s="1" t="s">
        <v>50</v>
      </c>
      <c r="K936" s="1" t="s">
        <v>33</v>
      </c>
      <c r="L936" s="1">
        <v>142</v>
      </c>
      <c r="M936" s="2" t="s">
        <v>3254</v>
      </c>
      <c r="N936" s="2" t="s">
        <v>3426</v>
      </c>
      <c r="O936" s="2" t="s">
        <v>829</v>
      </c>
      <c r="P936" s="25"/>
      <c r="Q936" s="26"/>
      <c r="R936" s="27"/>
    </row>
    <row r="937" spans="1:18" s="9" customFormat="1" ht="27.6">
      <c r="A937" s="1" t="s">
        <v>828</v>
      </c>
      <c r="B937" s="4">
        <v>38183</v>
      </c>
      <c r="C937" s="1" t="s">
        <v>753</v>
      </c>
      <c r="D937" s="5">
        <v>500000</v>
      </c>
      <c r="E937" s="6">
        <v>6.1</v>
      </c>
      <c r="F937" s="5">
        <f t="shared" si="25"/>
        <v>3050000</v>
      </c>
      <c r="G937" s="5"/>
      <c r="H937" s="6"/>
      <c r="I937" s="5">
        <f t="shared" si="24"/>
        <v>0</v>
      </c>
      <c r="J937" s="1" t="s">
        <v>50</v>
      </c>
      <c r="K937" s="1" t="s">
        <v>33</v>
      </c>
      <c r="L937" s="1">
        <v>145</v>
      </c>
      <c r="M937" s="2" t="s">
        <v>3254</v>
      </c>
      <c r="N937" s="2" t="s">
        <v>3426</v>
      </c>
      <c r="O937" s="2" t="s">
        <v>829</v>
      </c>
      <c r="P937" s="25"/>
      <c r="Q937" s="26"/>
      <c r="R937" s="27"/>
    </row>
    <row r="938" spans="1:18" s="9" customFormat="1" ht="27.6">
      <c r="A938" s="1" t="s">
        <v>828</v>
      </c>
      <c r="B938" s="4">
        <v>38183</v>
      </c>
      <c r="C938" s="1" t="s">
        <v>753</v>
      </c>
      <c r="D938" s="5">
        <v>500000</v>
      </c>
      <c r="E938" s="6">
        <v>6.1</v>
      </c>
      <c r="F938" s="5">
        <f t="shared" si="25"/>
        <v>3050000</v>
      </c>
      <c r="G938" s="5"/>
      <c r="H938" s="6"/>
      <c r="I938" s="5">
        <f t="shared" si="24"/>
        <v>0</v>
      </c>
      <c r="J938" s="1" t="s">
        <v>50</v>
      </c>
      <c r="K938" s="1" t="s">
        <v>33</v>
      </c>
      <c r="L938" s="1">
        <v>146</v>
      </c>
      <c r="M938" s="2" t="s">
        <v>3254</v>
      </c>
      <c r="N938" s="2" t="s">
        <v>3426</v>
      </c>
      <c r="O938" s="2" t="s">
        <v>830</v>
      </c>
      <c r="P938" s="25"/>
      <c r="Q938" s="26"/>
      <c r="R938" s="27"/>
    </row>
    <row r="939" spans="1:18" s="9" customFormat="1" ht="27.6">
      <c r="A939" s="1" t="s">
        <v>828</v>
      </c>
      <c r="B939" s="4">
        <v>38183</v>
      </c>
      <c r="C939" s="1" t="s">
        <v>753</v>
      </c>
      <c r="D939" s="5">
        <v>500000</v>
      </c>
      <c r="E939" s="6">
        <v>6.1</v>
      </c>
      <c r="F939" s="5">
        <f t="shared" si="25"/>
        <v>3050000</v>
      </c>
      <c r="G939" s="5"/>
      <c r="H939" s="6"/>
      <c r="I939" s="5">
        <f t="shared" si="24"/>
        <v>0</v>
      </c>
      <c r="J939" s="1" t="s">
        <v>50</v>
      </c>
      <c r="K939" s="1" t="s">
        <v>33</v>
      </c>
      <c r="L939" s="1">
        <v>147</v>
      </c>
      <c r="M939" s="2" t="s">
        <v>3254</v>
      </c>
      <c r="N939" s="2" t="s">
        <v>3426</v>
      </c>
      <c r="O939" s="2" t="s">
        <v>831</v>
      </c>
      <c r="P939" s="25"/>
      <c r="Q939" s="26"/>
      <c r="R939" s="27"/>
    </row>
    <row r="940" spans="1:18" s="9" customFormat="1" ht="27.6">
      <c r="A940" s="1" t="s">
        <v>828</v>
      </c>
      <c r="B940" s="4">
        <v>38183</v>
      </c>
      <c r="C940" s="1" t="s">
        <v>753</v>
      </c>
      <c r="D940" s="5">
        <v>300000</v>
      </c>
      <c r="E940" s="6">
        <v>6.1</v>
      </c>
      <c r="F940" s="5">
        <f t="shared" si="25"/>
        <v>1830000</v>
      </c>
      <c r="G940" s="5"/>
      <c r="H940" s="6"/>
      <c r="I940" s="5">
        <f t="shared" si="24"/>
        <v>0</v>
      </c>
      <c r="J940" s="1" t="s">
        <v>50</v>
      </c>
      <c r="K940" s="1" t="s">
        <v>33</v>
      </c>
      <c r="L940" s="1">
        <v>150</v>
      </c>
      <c r="M940" s="2" t="s">
        <v>3254</v>
      </c>
      <c r="N940" s="2" t="s">
        <v>3426</v>
      </c>
      <c r="O940" s="2" t="s">
        <v>832</v>
      </c>
      <c r="P940" s="25"/>
      <c r="Q940" s="26"/>
      <c r="R940" s="27"/>
    </row>
    <row r="941" spans="1:18" s="9" customFormat="1" ht="27.6">
      <c r="A941" s="1" t="s">
        <v>828</v>
      </c>
      <c r="B941" s="4">
        <v>38183</v>
      </c>
      <c r="C941" s="1" t="s">
        <v>753</v>
      </c>
      <c r="D941" s="5">
        <v>500000</v>
      </c>
      <c r="E941" s="6">
        <v>6.1</v>
      </c>
      <c r="F941" s="5">
        <f t="shared" si="25"/>
        <v>3050000</v>
      </c>
      <c r="G941" s="5"/>
      <c r="H941" s="6"/>
      <c r="I941" s="5">
        <f t="shared" si="24"/>
        <v>0</v>
      </c>
      <c r="J941" s="1" t="s">
        <v>50</v>
      </c>
      <c r="K941" s="1" t="s">
        <v>33</v>
      </c>
      <c r="L941" s="1">
        <v>148</v>
      </c>
      <c r="M941" s="2" t="s">
        <v>3254</v>
      </c>
      <c r="N941" s="2" t="s">
        <v>3426</v>
      </c>
      <c r="O941" s="2" t="s">
        <v>833</v>
      </c>
      <c r="P941" s="25"/>
      <c r="Q941" s="26"/>
      <c r="R941" s="27"/>
    </row>
    <row r="942" spans="1:18" s="9" customFormat="1" ht="27.6">
      <c r="A942" s="1" t="s">
        <v>828</v>
      </c>
      <c r="B942" s="4">
        <v>38183</v>
      </c>
      <c r="C942" s="1" t="s">
        <v>753</v>
      </c>
      <c r="D942" s="5">
        <v>500000</v>
      </c>
      <c r="E942" s="6">
        <v>6.1</v>
      </c>
      <c r="F942" s="5">
        <f t="shared" si="25"/>
        <v>3050000</v>
      </c>
      <c r="G942" s="5"/>
      <c r="H942" s="6"/>
      <c r="I942" s="5">
        <f t="shared" si="24"/>
        <v>0</v>
      </c>
      <c r="J942" s="1" t="s">
        <v>50</v>
      </c>
      <c r="K942" s="1" t="s">
        <v>33</v>
      </c>
      <c r="L942" s="1">
        <v>149</v>
      </c>
      <c r="M942" s="2" t="s">
        <v>3254</v>
      </c>
      <c r="N942" s="2" t="s">
        <v>3426</v>
      </c>
      <c r="O942" s="2" t="s">
        <v>834</v>
      </c>
      <c r="P942" s="25"/>
      <c r="Q942" s="26"/>
      <c r="R942" s="27"/>
    </row>
    <row r="943" spans="1:18" s="9" customFormat="1" ht="27.6">
      <c r="A943" s="1" t="s">
        <v>828</v>
      </c>
      <c r="B943" s="4">
        <v>38183</v>
      </c>
      <c r="C943" s="1" t="s">
        <v>753</v>
      </c>
      <c r="D943" s="5">
        <v>450000</v>
      </c>
      <c r="E943" s="6">
        <v>6.1</v>
      </c>
      <c r="F943" s="5">
        <f t="shared" si="25"/>
        <v>2745000</v>
      </c>
      <c r="G943" s="5"/>
      <c r="H943" s="6"/>
      <c r="I943" s="5">
        <f t="shared" si="24"/>
        <v>0</v>
      </c>
      <c r="J943" s="1" t="s">
        <v>50</v>
      </c>
      <c r="K943" s="1" t="s">
        <v>33</v>
      </c>
      <c r="L943" s="1">
        <v>151</v>
      </c>
      <c r="M943" s="2" t="s">
        <v>3254</v>
      </c>
      <c r="N943" s="2" t="s">
        <v>3426</v>
      </c>
      <c r="O943" s="2" t="s">
        <v>835</v>
      </c>
      <c r="P943" s="20"/>
      <c r="Q943" s="22"/>
      <c r="R943" s="24"/>
    </row>
    <row r="944" spans="1:18" s="9" customFormat="1" ht="27.6">
      <c r="A944" s="1" t="s">
        <v>836</v>
      </c>
      <c r="B944" s="4">
        <v>38184</v>
      </c>
      <c r="C944" s="1" t="s">
        <v>753</v>
      </c>
      <c r="D944" s="5">
        <v>1000000</v>
      </c>
      <c r="E944" s="6">
        <v>6.2</v>
      </c>
      <c r="F944" s="5">
        <f t="shared" si="25"/>
        <v>6200000</v>
      </c>
      <c r="G944" s="5"/>
      <c r="H944" s="6"/>
      <c r="I944" s="5">
        <f t="shared" si="24"/>
        <v>0</v>
      </c>
      <c r="J944" s="1" t="s">
        <v>50</v>
      </c>
      <c r="K944" s="1" t="s">
        <v>33</v>
      </c>
      <c r="L944" s="1">
        <v>152</v>
      </c>
      <c r="M944" s="2" t="s">
        <v>3254</v>
      </c>
      <c r="N944" s="2" t="s">
        <v>3429</v>
      </c>
      <c r="O944" s="2" t="s">
        <v>3430</v>
      </c>
      <c r="P944" s="19" t="s">
        <v>3431</v>
      </c>
      <c r="Q944" s="21" t="s">
        <v>1192</v>
      </c>
      <c r="R944" s="23">
        <v>12400000</v>
      </c>
    </row>
    <row r="945" spans="1:18" s="9" customFormat="1" ht="27.6">
      <c r="A945" s="1" t="s">
        <v>836</v>
      </c>
      <c r="B945" s="4">
        <v>38184</v>
      </c>
      <c r="C945" s="1" t="s">
        <v>753</v>
      </c>
      <c r="D945" s="5">
        <v>1000000</v>
      </c>
      <c r="E945" s="6">
        <v>6.2</v>
      </c>
      <c r="F945" s="5">
        <f t="shared" si="25"/>
        <v>6200000</v>
      </c>
      <c r="G945" s="5"/>
      <c r="H945" s="6"/>
      <c r="I945" s="5">
        <f t="shared" si="24"/>
        <v>0</v>
      </c>
      <c r="J945" s="1" t="s">
        <v>50</v>
      </c>
      <c r="K945" s="1" t="s">
        <v>33</v>
      </c>
      <c r="L945" s="1">
        <v>153</v>
      </c>
      <c r="M945" s="2" t="s">
        <v>3254</v>
      </c>
      <c r="N945" s="2" t="s">
        <v>3429</v>
      </c>
      <c r="O945" s="2" t="s">
        <v>837</v>
      </c>
      <c r="P945" s="20" t="s">
        <v>838</v>
      </c>
      <c r="Q945" s="22" t="s">
        <v>1192</v>
      </c>
      <c r="R945" s="24">
        <v>12400000</v>
      </c>
    </row>
    <row r="946" spans="1:18" s="9" customFormat="1" ht="27.6">
      <c r="A946" s="1" t="s">
        <v>839</v>
      </c>
      <c r="B946" s="4">
        <v>38187</v>
      </c>
      <c r="C946" s="1" t="s">
        <v>753</v>
      </c>
      <c r="D946" s="5"/>
      <c r="E946" s="6"/>
      <c r="F946" s="5">
        <f t="shared" si="25"/>
        <v>0</v>
      </c>
      <c r="G946" s="5">
        <v>140000</v>
      </c>
      <c r="H946" s="6">
        <v>6.25</v>
      </c>
      <c r="I946" s="5">
        <f t="shared" si="24"/>
        <v>875000</v>
      </c>
      <c r="J946" s="1" t="s">
        <v>3432</v>
      </c>
      <c r="K946" s="1" t="s">
        <v>35</v>
      </c>
      <c r="L946" s="1"/>
      <c r="M946" s="2" t="s">
        <v>3348</v>
      </c>
      <c r="N946" s="2" t="s">
        <v>3433</v>
      </c>
      <c r="O946" s="2" t="s">
        <v>3434</v>
      </c>
      <c r="P946" s="19" t="s">
        <v>3435</v>
      </c>
      <c r="Q946" s="21" t="s">
        <v>3436</v>
      </c>
      <c r="R946" s="23">
        <v>937500</v>
      </c>
    </row>
    <row r="947" spans="1:18" s="9" customFormat="1" ht="27.6">
      <c r="A947" s="1" t="s">
        <v>839</v>
      </c>
      <c r="B947" s="4">
        <v>38187</v>
      </c>
      <c r="C947" s="1" t="s">
        <v>753</v>
      </c>
      <c r="D947" s="5"/>
      <c r="E947" s="6"/>
      <c r="F947" s="5">
        <f t="shared" si="25"/>
        <v>0</v>
      </c>
      <c r="G947" s="5">
        <v>10000</v>
      </c>
      <c r="H947" s="6">
        <v>6.25</v>
      </c>
      <c r="I947" s="5">
        <f t="shared" si="24"/>
        <v>62500</v>
      </c>
      <c r="J947" s="1" t="s">
        <v>96</v>
      </c>
      <c r="K947" s="1" t="s">
        <v>95</v>
      </c>
      <c r="L947" s="1">
        <v>75</v>
      </c>
      <c r="M947" s="2" t="s">
        <v>3269</v>
      </c>
      <c r="N947" s="2" t="s">
        <v>3437</v>
      </c>
      <c r="O947" s="2" t="s">
        <v>3438</v>
      </c>
      <c r="P947" s="20" t="s">
        <v>3439</v>
      </c>
      <c r="Q947" s="22" t="s">
        <v>1765</v>
      </c>
      <c r="R947" s="24">
        <v>937500</v>
      </c>
    </row>
    <row r="948" spans="1:18" s="9" customFormat="1" ht="27.6">
      <c r="A948" s="1" t="s">
        <v>839</v>
      </c>
      <c r="B948" s="4">
        <v>38187</v>
      </c>
      <c r="C948" s="1" t="s">
        <v>753</v>
      </c>
      <c r="D948" s="5"/>
      <c r="E948" s="6"/>
      <c r="F948" s="5">
        <f t="shared" si="25"/>
        <v>0</v>
      </c>
      <c r="G948" s="5">
        <v>500000</v>
      </c>
      <c r="H948" s="6">
        <v>6.25</v>
      </c>
      <c r="I948" s="5">
        <f t="shared" si="24"/>
        <v>3125000</v>
      </c>
      <c r="J948" s="1" t="s">
        <v>3440</v>
      </c>
      <c r="K948" s="1" t="s">
        <v>95</v>
      </c>
      <c r="L948" s="1">
        <v>74</v>
      </c>
      <c r="M948" s="2" t="s">
        <v>3269</v>
      </c>
      <c r="N948" s="2" t="s">
        <v>3441</v>
      </c>
      <c r="O948" s="2" t="s">
        <v>840</v>
      </c>
      <c r="P948" s="2" t="s">
        <v>3442</v>
      </c>
      <c r="Q948" s="11" t="s">
        <v>1483</v>
      </c>
      <c r="R948" s="5">
        <v>3125000</v>
      </c>
    </row>
    <row r="949" spans="1:18" s="9" customFormat="1" ht="27.6">
      <c r="A949" s="1" t="s">
        <v>839</v>
      </c>
      <c r="B949" s="4">
        <v>38187</v>
      </c>
      <c r="C949" s="1" t="s">
        <v>753</v>
      </c>
      <c r="D949" s="5"/>
      <c r="E949" s="6"/>
      <c r="F949" s="5"/>
      <c r="G949" s="5">
        <v>100000</v>
      </c>
      <c r="H949" s="6">
        <v>6.25</v>
      </c>
      <c r="I949" s="5">
        <f t="shared" si="24"/>
        <v>625000</v>
      </c>
      <c r="J949" s="1" t="s">
        <v>3443</v>
      </c>
      <c r="K949" s="1" t="s">
        <v>35</v>
      </c>
      <c r="L949" s="1"/>
      <c r="M949" s="2" t="s">
        <v>3348</v>
      </c>
      <c r="N949" s="2" t="s">
        <v>3433</v>
      </c>
      <c r="O949" s="2" t="s">
        <v>840</v>
      </c>
      <c r="P949" s="2" t="s">
        <v>3444</v>
      </c>
      <c r="Q949" s="11" t="s">
        <v>3445</v>
      </c>
      <c r="R949" s="5">
        <v>625000</v>
      </c>
    </row>
    <row r="950" spans="1:18" s="9" customFormat="1" ht="27.6">
      <c r="A950" s="1" t="s">
        <v>841</v>
      </c>
      <c r="B950" s="4">
        <v>38189</v>
      </c>
      <c r="C950" s="1" t="s">
        <v>753</v>
      </c>
      <c r="D950" s="5">
        <v>2000000</v>
      </c>
      <c r="E950" s="6">
        <v>6.1</v>
      </c>
      <c r="F950" s="5">
        <f t="shared" ref="F950:F1013" si="26">D950*E950</f>
        <v>12200000</v>
      </c>
      <c r="G950" s="5"/>
      <c r="H950" s="6"/>
      <c r="I950" s="5">
        <f t="shared" si="24"/>
        <v>0</v>
      </c>
      <c r="J950" s="1" t="s">
        <v>50</v>
      </c>
      <c r="K950" s="1" t="s">
        <v>33</v>
      </c>
      <c r="L950" s="1">
        <v>154</v>
      </c>
      <c r="M950" s="2" t="s">
        <v>3254</v>
      </c>
      <c r="N950" s="2" t="s">
        <v>3446</v>
      </c>
      <c r="O950" s="2" t="s">
        <v>3447</v>
      </c>
      <c r="P950" s="19" t="s">
        <v>3448</v>
      </c>
      <c r="Q950" s="21" t="s">
        <v>1192</v>
      </c>
      <c r="R950" s="23">
        <v>29280000</v>
      </c>
    </row>
    <row r="951" spans="1:18" s="9" customFormat="1" ht="27.6">
      <c r="A951" s="1" t="s">
        <v>841</v>
      </c>
      <c r="B951" s="4">
        <v>38189</v>
      </c>
      <c r="C951" s="1" t="s">
        <v>753</v>
      </c>
      <c r="D951" s="5">
        <v>2800000</v>
      </c>
      <c r="E951" s="6">
        <v>6.1</v>
      </c>
      <c r="F951" s="5">
        <f t="shared" si="26"/>
        <v>17080000</v>
      </c>
      <c r="G951" s="5"/>
      <c r="H951" s="6"/>
      <c r="I951" s="5">
        <f t="shared" si="24"/>
        <v>0</v>
      </c>
      <c r="J951" s="1" t="s">
        <v>50</v>
      </c>
      <c r="K951" s="1" t="s">
        <v>33</v>
      </c>
      <c r="L951" s="1">
        <v>155</v>
      </c>
      <c r="M951" s="2" t="s">
        <v>3254</v>
      </c>
      <c r="N951" s="2" t="s">
        <v>3446</v>
      </c>
      <c r="O951" s="2" t="s">
        <v>3447</v>
      </c>
      <c r="P951" s="20" t="s">
        <v>3448</v>
      </c>
      <c r="Q951" s="22" t="s">
        <v>1192</v>
      </c>
      <c r="R951" s="24">
        <v>29280000</v>
      </c>
    </row>
    <row r="952" spans="1:18" s="9" customFormat="1" ht="27.6">
      <c r="A952" s="1" t="s">
        <v>842</v>
      </c>
      <c r="B952" s="4">
        <v>38189</v>
      </c>
      <c r="C952" s="1" t="s">
        <v>753</v>
      </c>
      <c r="D952" s="5"/>
      <c r="E952" s="6"/>
      <c r="F952" s="5">
        <f t="shared" si="26"/>
        <v>0</v>
      </c>
      <c r="G952" s="5">
        <v>300000</v>
      </c>
      <c r="H952" s="6">
        <v>6.25</v>
      </c>
      <c r="I952" s="5">
        <f t="shared" si="24"/>
        <v>1875000</v>
      </c>
      <c r="J952" s="1" t="s">
        <v>3385</v>
      </c>
      <c r="K952" s="1" t="s">
        <v>95</v>
      </c>
      <c r="L952" s="1">
        <v>76</v>
      </c>
      <c r="M952" s="2" t="s">
        <v>3269</v>
      </c>
      <c r="N952" s="2" t="s">
        <v>3449</v>
      </c>
      <c r="O952" s="2" t="s">
        <v>3450</v>
      </c>
      <c r="P952" s="2" t="s">
        <v>3439</v>
      </c>
      <c r="Q952" s="11" t="s">
        <v>3451</v>
      </c>
      <c r="R952" s="5">
        <v>1875000</v>
      </c>
    </row>
    <row r="953" spans="1:18" s="9" customFormat="1" ht="27.6">
      <c r="A953" s="1" t="s">
        <v>843</v>
      </c>
      <c r="B953" s="4">
        <v>38190</v>
      </c>
      <c r="C953" s="1" t="s">
        <v>753</v>
      </c>
      <c r="D953" s="5">
        <v>230000</v>
      </c>
      <c r="E953" s="6">
        <v>6.1</v>
      </c>
      <c r="F953" s="5">
        <f t="shared" si="26"/>
        <v>1403000</v>
      </c>
      <c r="G953" s="5"/>
      <c r="H953" s="6"/>
      <c r="I953" s="5"/>
      <c r="J953" s="1" t="s">
        <v>3452</v>
      </c>
      <c r="K953" s="1" t="s">
        <v>35</v>
      </c>
      <c r="L953" s="1"/>
      <c r="M953" s="2" t="s">
        <v>3321</v>
      </c>
      <c r="N953" s="2" t="s">
        <v>844</v>
      </c>
      <c r="O953" s="2" t="s">
        <v>3453</v>
      </c>
      <c r="P953" s="19" t="s">
        <v>3454</v>
      </c>
      <c r="Q953" s="21" t="s">
        <v>2951</v>
      </c>
      <c r="R953" s="23">
        <v>29890000</v>
      </c>
    </row>
    <row r="954" spans="1:18" s="9" customFormat="1" ht="27.6">
      <c r="A954" s="1" t="s">
        <v>843</v>
      </c>
      <c r="B954" s="4">
        <v>38190</v>
      </c>
      <c r="C954" s="1" t="s">
        <v>753</v>
      </c>
      <c r="D954" s="5">
        <v>10000</v>
      </c>
      <c r="E954" s="6">
        <v>6.1</v>
      </c>
      <c r="F954" s="5">
        <f t="shared" si="26"/>
        <v>61000</v>
      </c>
      <c r="G954" s="5"/>
      <c r="H954" s="6"/>
      <c r="I954" s="5"/>
      <c r="J954" s="1" t="s">
        <v>3455</v>
      </c>
      <c r="K954" s="1" t="s">
        <v>35</v>
      </c>
      <c r="L954" s="1"/>
      <c r="M954" s="2" t="s">
        <v>3321</v>
      </c>
      <c r="N954" s="2" t="s">
        <v>844</v>
      </c>
      <c r="O954" s="2" t="s">
        <v>845</v>
      </c>
      <c r="P954" s="25"/>
      <c r="Q954" s="26"/>
      <c r="R954" s="27"/>
    </row>
    <row r="955" spans="1:18" s="9" customFormat="1" ht="27.6">
      <c r="A955" s="1" t="s">
        <v>843</v>
      </c>
      <c r="B955" s="4">
        <v>38190</v>
      </c>
      <c r="C955" s="1" t="s">
        <v>753</v>
      </c>
      <c r="D955" s="5">
        <v>2150000</v>
      </c>
      <c r="E955" s="6">
        <v>6.1</v>
      </c>
      <c r="F955" s="5">
        <f t="shared" si="26"/>
        <v>13115000</v>
      </c>
      <c r="G955" s="5"/>
      <c r="H955" s="6"/>
      <c r="I955" s="5">
        <f>G955*H955</f>
        <v>0</v>
      </c>
      <c r="J955" s="1" t="s">
        <v>50</v>
      </c>
      <c r="K955" s="1" t="s">
        <v>33</v>
      </c>
      <c r="L955" s="1">
        <v>159</v>
      </c>
      <c r="M955" s="2" t="s">
        <v>3254</v>
      </c>
      <c r="N955" s="2" t="s">
        <v>844</v>
      </c>
      <c r="O955" s="2" t="s">
        <v>846</v>
      </c>
      <c r="P955" s="25"/>
      <c r="Q955" s="26"/>
      <c r="R955" s="27"/>
    </row>
    <row r="956" spans="1:18" s="9" customFormat="1" ht="27.6">
      <c r="A956" s="1" t="s">
        <v>843</v>
      </c>
      <c r="B956" s="4">
        <v>38190</v>
      </c>
      <c r="C956" s="1" t="s">
        <v>753</v>
      </c>
      <c r="D956" s="5">
        <v>100000</v>
      </c>
      <c r="E956" s="6">
        <v>6.1</v>
      </c>
      <c r="F956" s="5">
        <f t="shared" si="26"/>
        <v>610000</v>
      </c>
      <c r="G956" s="5"/>
      <c r="H956" s="6"/>
      <c r="I956" s="5"/>
      <c r="J956" s="1" t="s">
        <v>3456</v>
      </c>
      <c r="K956" s="1" t="s">
        <v>35</v>
      </c>
      <c r="L956" s="1"/>
      <c r="M956" s="2" t="s">
        <v>3321</v>
      </c>
      <c r="N956" s="2" t="s">
        <v>844</v>
      </c>
      <c r="O956" s="2" t="s">
        <v>847</v>
      </c>
      <c r="P956" s="25"/>
      <c r="Q956" s="26"/>
      <c r="R956" s="27"/>
    </row>
    <row r="957" spans="1:18" s="9" customFormat="1" ht="27.6">
      <c r="A957" s="1" t="s">
        <v>843</v>
      </c>
      <c r="B957" s="4">
        <v>38190</v>
      </c>
      <c r="C957" s="1" t="s">
        <v>753</v>
      </c>
      <c r="D957" s="5">
        <v>10000</v>
      </c>
      <c r="E957" s="6">
        <v>6.1</v>
      </c>
      <c r="F957" s="5">
        <f t="shared" si="26"/>
        <v>61000</v>
      </c>
      <c r="G957" s="5"/>
      <c r="H957" s="6"/>
      <c r="I957" s="5"/>
      <c r="J957" s="1" t="s">
        <v>3457</v>
      </c>
      <c r="K957" s="1" t="s">
        <v>35</v>
      </c>
      <c r="L957" s="1"/>
      <c r="M957" s="2" t="s">
        <v>3321</v>
      </c>
      <c r="N957" s="2" t="s">
        <v>844</v>
      </c>
      <c r="O957" s="2" t="s">
        <v>848</v>
      </c>
      <c r="P957" s="25"/>
      <c r="Q957" s="26"/>
      <c r="R957" s="27"/>
    </row>
    <row r="958" spans="1:18" s="9" customFormat="1" ht="27.6">
      <c r="A958" s="1" t="s">
        <v>843</v>
      </c>
      <c r="B958" s="4">
        <v>38190</v>
      </c>
      <c r="C958" s="1" t="s">
        <v>753</v>
      </c>
      <c r="D958" s="5">
        <v>700000</v>
      </c>
      <c r="E958" s="6">
        <v>6.1</v>
      </c>
      <c r="F958" s="5">
        <f t="shared" si="26"/>
        <v>4270000</v>
      </c>
      <c r="G958" s="5"/>
      <c r="H958" s="6"/>
      <c r="I958" s="5"/>
      <c r="J958" s="1" t="s">
        <v>3458</v>
      </c>
      <c r="K958" s="1" t="s">
        <v>35</v>
      </c>
      <c r="L958" s="1"/>
      <c r="M958" s="2" t="s">
        <v>3321</v>
      </c>
      <c r="N958" s="2" t="s">
        <v>844</v>
      </c>
      <c r="O958" s="2" t="s">
        <v>849</v>
      </c>
      <c r="P958" s="25"/>
      <c r="Q958" s="26"/>
      <c r="R958" s="27"/>
    </row>
    <row r="959" spans="1:18" s="9" customFormat="1" ht="27.6">
      <c r="A959" s="1" t="s">
        <v>843</v>
      </c>
      <c r="B959" s="4">
        <v>38190</v>
      </c>
      <c r="C959" s="1" t="s">
        <v>753</v>
      </c>
      <c r="D959" s="5">
        <v>50000</v>
      </c>
      <c r="E959" s="6">
        <v>6.1</v>
      </c>
      <c r="F959" s="5">
        <f t="shared" si="26"/>
        <v>305000</v>
      </c>
      <c r="G959" s="5"/>
      <c r="H959" s="6"/>
      <c r="I959" s="5"/>
      <c r="J959" s="1" t="s">
        <v>3459</v>
      </c>
      <c r="K959" s="1" t="s">
        <v>35</v>
      </c>
      <c r="L959" s="1"/>
      <c r="M959" s="2" t="s">
        <v>3321</v>
      </c>
      <c r="N959" s="2" t="s">
        <v>844</v>
      </c>
      <c r="O959" s="2" t="s">
        <v>850</v>
      </c>
      <c r="P959" s="25"/>
      <c r="Q959" s="26"/>
      <c r="R959" s="27"/>
    </row>
    <row r="960" spans="1:18" s="9" customFormat="1" ht="27.6">
      <c r="A960" s="1" t="s">
        <v>843</v>
      </c>
      <c r="B960" s="4">
        <v>38190</v>
      </c>
      <c r="C960" s="1" t="s">
        <v>753</v>
      </c>
      <c r="D960" s="5">
        <v>20000</v>
      </c>
      <c r="E960" s="6">
        <v>6.1</v>
      </c>
      <c r="F960" s="5">
        <f t="shared" si="26"/>
        <v>122000</v>
      </c>
      <c r="G960" s="5"/>
      <c r="H960" s="6"/>
      <c r="I960" s="5">
        <f>G960*H960</f>
        <v>0</v>
      </c>
      <c r="J960" s="1" t="s">
        <v>851</v>
      </c>
      <c r="K960" s="1" t="s">
        <v>33</v>
      </c>
      <c r="L960" s="1">
        <v>158</v>
      </c>
      <c r="M960" s="2" t="s">
        <v>3254</v>
      </c>
      <c r="N960" s="2" t="s">
        <v>3460</v>
      </c>
      <c r="O960" s="2" t="s">
        <v>852</v>
      </c>
      <c r="P960" s="25"/>
      <c r="Q960" s="26"/>
      <c r="R960" s="27"/>
    </row>
    <row r="961" spans="1:18" s="9" customFormat="1" ht="27.6">
      <c r="A961" s="1" t="s">
        <v>843</v>
      </c>
      <c r="B961" s="4">
        <v>38190</v>
      </c>
      <c r="C961" s="1" t="s">
        <v>753</v>
      </c>
      <c r="D961" s="5">
        <v>130000</v>
      </c>
      <c r="E961" s="6">
        <v>6.1</v>
      </c>
      <c r="F961" s="5">
        <f t="shared" si="26"/>
        <v>793000</v>
      </c>
      <c r="G961" s="5"/>
      <c r="H961" s="6"/>
      <c r="I961" s="5">
        <f>G961*H961</f>
        <v>0</v>
      </c>
      <c r="J961" s="1" t="s">
        <v>853</v>
      </c>
      <c r="K961" s="1" t="s">
        <v>33</v>
      </c>
      <c r="L961" s="1">
        <v>156</v>
      </c>
      <c r="M961" s="2" t="s">
        <v>3254</v>
      </c>
      <c r="N961" s="2" t="s">
        <v>3460</v>
      </c>
      <c r="O961" s="2" t="s">
        <v>854</v>
      </c>
      <c r="P961" s="25"/>
      <c r="Q961" s="26"/>
      <c r="R961" s="27"/>
    </row>
    <row r="962" spans="1:18" s="9" customFormat="1" ht="27.6">
      <c r="A962" s="1" t="s">
        <v>843</v>
      </c>
      <c r="B962" s="4">
        <v>38190</v>
      </c>
      <c r="C962" s="1" t="s">
        <v>753</v>
      </c>
      <c r="D962" s="5">
        <v>1000000</v>
      </c>
      <c r="E962" s="6">
        <v>6.1</v>
      </c>
      <c r="F962" s="5">
        <f t="shared" si="26"/>
        <v>6100000</v>
      </c>
      <c r="G962" s="5"/>
      <c r="H962" s="6"/>
      <c r="I962" s="5">
        <f>G962*H962</f>
        <v>0</v>
      </c>
      <c r="J962" s="1" t="s">
        <v>853</v>
      </c>
      <c r="K962" s="1" t="s">
        <v>33</v>
      </c>
      <c r="L962" s="1">
        <v>157</v>
      </c>
      <c r="M962" s="2" t="s">
        <v>3254</v>
      </c>
      <c r="N962" s="2" t="s">
        <v>3460</v>
      </c>
      <c r="O962" s="2" t="s">
        <v>855</v>
      </c>
      <c r="P962" s="25"/>
      <c r="Q962" s="26"/>
      <c r="R962" s="27"/>
    </row>
    <row r="963" spans="1:18" s="9" customFormat="1" ht="27.6">
      <c r="A963" s="1" t="s">
        <v>843</v>
      </c>
      <c r="B963" s="4">
        <v>38190</v>
      </c>
      <c r="C963" s="1" t="s">
        <v>753</v>
      </c>
      <c r="D963" s="5">
        <v>200000</v>
      </c>
      <c r="E963" s="6">
        <v>6.1</v>
      </c>
      <c r="F963" s="5">
        <f t="shared" si="26"/>
        <v>1220000</v>
      </c>
      <c r="G963" s="5"/>
      <c r="H963" s="6"/>
      <c r="I963" s="5">
        <f>G963*H963</f>
        <v>0</v>
      </c>
      <c r="J963" s="1" t="s">
        <v>3461</v>
      </c>
      <c r="K963" s="1" t="s">
        <v>35</v>
      </c>
      <c r="L963" s="1"/>
      <c r="M963" s="2" t="s">
        <v>3321</v>
      </c>
      <c r="N963" s="2" t="s">
        <v>3462</v>
      </c>
      <c r="O963" s="2" t="s">
        <v>856</v>
      </c>
      <c r="P963" s="25"/>
      <c r="Q963" s="26"/>
      <c r="R963" s="27"/>
    </row>
    <row r="964" spans="1:18" s="9" customFormat="1" ht="27.6">
      <c r="A964" s="1" t="s">
        <v>843</v>
      </c>
      <c r="B964" s="4">
        <v>38190</v>
      </c>
      <c r="C964" s="1" t="s">
        <v>753</v>
      </c>
      <c r="D964" s="5">
        <v>300000</v>
      </c>
      <c r="E964" s="6">
        <v>6.1</v>
      </c>
      <c r="F964" s="5">
        <f t="shared" si="26"/>
        <v>1830000</v>
      </c>
      <c r="G964" s="5"/>
      <c r="H964" s="6"/>
      <c r="I964" s="5"/>
      <c r="J964" s="1" t="s">
        <v>3461</v>
      </c>
      <c r="K964" s="1" t="s">
        <v>35</v>
      </c>
      <c r="L964" s="1"/>
      <c r="M964" s="2" t="s">
        <v>3321</v>
      </c>
      <c r="N964" s="2" t="s">
        <v>844</v>
      </c>
      <c r="O964" s="2" t="s">
        <v>857</v>
      </c>
      <c r="P964" s="20"/>
      <c r="Q964" s="22"/>
      <c r="R964" s="24"/>
    </row>
    <row r="965" spans="1:18" s="9" customFormat="1" ht="27.6">
      <c r="A965" s="1" t="s">
        <v>858</v>
      </c>
      <c r="B965" s="4">
        <v>38190</v>
      </c>
      <c r="C965" s="1" t="s">
        <v>753</v>
      </c>
      <c r="D965" s="5"/>
      <c r="E965" s="6"/>
      <c r="F965" s="5">
        <f t="shared" si="26"/>
        <v>0</v>
      </c>
      <c r="G965" s="5">
        <v>500000</v>
      </c>
      <c r="H965" s="6">
        <v>6.25</v>
      </c>
      <c r="I965" s="5">
        <f t="shared" ref="I965:I1028" si="27">G965*H965</f>
        <v>3125000</v>
      </c>
      <c r="J965" s="1" t="s">
        <v>3463</v>
      </c>
      <c r="K965" s="1" t="s">
        <v>45</v>
      </c>
      <c r="L965" s="1">
        <v>97</v>
      </c>
      <c r="M965" s="2" t="s">
        <v>3261</v>
      </c>
      <c r="N965" s="2" t="s">
        <v>3464</v>
      </c>
      <c r="O965" s="2" t="s">
        <v>3465</v>
      </c>
      <c r="P965" s="2" t="s">
        <v>3466</v>
      </c>
      <c r="Q965" s="11" t="s">
        <v>3467</v>
      </c>
      <c r="R965" s="5">
        <v>3125000</v>
      </c>
    </row>
    <row r="966" spans="1:18" s="9" customFormat="1" ht="27.6">
      <c r="A966" s="1" t="s">
        <v>858</v>
      </c>
      <c r="B966" s="4">
        <v>38190</v>
      </c>
      <c r="C966" s="1" t="s">
        <v>753</v>
      </c>
      <c r="D966" s="5"/>
      <c r="E966" s="6"/>
      <c r="F966" s="5">
        <f t="shared" si="26"/>
        <v>0</v>
      </c>
      <c r="G966" s="5">
        <v>500000</v>
      </c>
      <c r="H966" s="6">
        <v>6.25</v>
      </c>
      <c r="I966" s="5">
        <f t="shared" si="27"/>
        <v>3125000</v>
      </c>
      <c r="J966" s="1" t="s">
        <v>3468</v>
      </c>
      <c r="K966" s="1" t="s">
        <v>45</v>
      </c>
      <c r="L966" s="1">
        <v>98</v>
      </c>
      <c r="M966" s="2" t="s">
        <v>3261</v>
      </c>
      <c r="N966" s="2" t="s">
        <v>3464</v>
      </c>
      <c r="O966" s="2" t="s">
        <v>859</v>
      </c>
      <c r="P966" s="19" t="s">
        <v>3469</v>
      </c>
      <c r="Q966" s="21" t="s">
        <v>3470</v>
      </c>
      <c r="R966" s="23">
        <v>23275000</v>
      </c>
    </row>
    <row r="967" spans="1:18" s="9" customFormat="1" ht="27.6">
      <c r="A967" s="1" t="s">
        <v>858</v>
      </c>
      <c r="B967" s="4">
        <v>38190</v>
      </c>
      <c r="C967" s="1" t="s">
        <v>753</v>
      </c>
      <c r="D967" s="5"/>
      <c r="E967" s="6"/>
      <c r="F967" s="5">
        <f t="shared" si="26"/>
        <v>0</v>
      </c>
      <c r="G967" s="5">
        <v>1000000</v>
      </c>
      <c r="H967" s="6">
        <v>6.25</v>
      </c>
      <c r="I967" s="5">
        <f t="shared" si="27"/>
        <v>6250000</v>
      </c>
      <c r="J967" s="1" t="s">
        <v>3471</v>
      </c>
      <c r="K967" s="1" t="s">
        <v>45</v>
      </c>
      <c r="L967" s="1">
        <v>96</v>
      </c>
      <c r="M967" s="2" t="s">
        <v>3261</v>
      </c>
      <c r="N967" s="2" t="s">
        <v>3464</v>
      </c>
      <c r="O967" s="2" t="s">
        <v>860</v>
      </c>
      <c r="P967" s="20"/>
      <c r="Q967" s="22"/>
      <c r="R967" s="24"/>
    </row>
    <row r="968" spans="1:18" s="9" customFormat="1" ht="27.6">
      <c r="A968" s="1" t="s">
        <v>861</v>
      </c>
      <c r="B968" s="4">
        <v>38194</v>
      </c>
      <c r="C968" s="1" t="s">
        <v>753</v>
      </c>
      <c r="D968" s="5"/>
      <c r="E968" s="6"/>
      <c r="F968" s="5">
        <f t="shared" si="26"/>
        <v>0</v>
      </c>
      <c r="G968" s="5">
        <v>10000</v>
      </c>
      <c r="H968" s="6">
        <v>6.25</v>
      </c>
      <c r="I968" s="5">
        <f t="shared" si="27"/>
        <v>62500</v>
      </c>
      <c r="J968" s="1" t="s">
        <v>225</v>
      </c>
      <c r="K968" s="1" t="s">
        <v>59</v>
      </c>
      <c r="L968" s="1">
        <v>35</v>
      </c>
      <c r="M968" s="2" t="s">
        <v>3410</v>
      </c>
      <c r="N968" s="2" t="s">
        <v>3472</v>
      </c>
      <c r="O968" s="2" t="s">
        <v>3473</v>
      </c>
      <c r="P968" s="19" t="s">
        <v>3474</v>
      </c>
      <c r="Q968" s="21" t="s">
        <v>3475</v>
      </c>
      <c r="R968" s="23">
        <v>28125000</v>
      </c>
    </row>
    <row r="969" spans="1:18" s="9" customFormat="1" ht="27.6">
      <c r="A969" s="1" t="s">
        <v>861</v>
      </c>
      <c r="B969" s="4">
        <v>38194</v>
      </c>
      <c r="C969" s="1" t="s">
        <v>753</v>
      </c>
      <c r="D969" s="5"/>
      <c r="E969" s="6"/>
      <c r="F969" s="5">
        <f t="shared" si="26"/>
        <v>0</v>
      </c>
      <c r="G969" s="5">
        <v>1500000</v>
      </c>
      <c r="H969" s="6">
        <v>6.25</v>
      </c>
      <c r="I969" s="5">
        <f t="shared" si="27"/>
        <v>9375000</v>
      </c>
      <c r="J969" s="1" t="s">
        <v>3476</v>
      </c>
      <c r="K969" s="1" t="s">
        <v>45</v>
      </c>
      <c r="L969" s="1">
        <v>102</v>
      </c>
      <c r="M969" s="2" t="s">
        <v>3261</v>
      </c>
      <c r="N969" s="2" t="s">
        <v>3477</v>
      </c>
      <c r="O969" s="2" t="s">
        <v>862</v>
      </c>
      <c r="P969" s="25"/>
      <c r="Q969" s="26"/>
      <c r="R969" s="27"/>
    </row>
    <row r="970" spans="1:18" s="9" customFormat="1" ht="27.6">
      <c r="A970" s="1" t="s">
        <v>861</v>
      </c>
      <c r="B970" s="4">
        <v>38194</v>
      </c>
      <c r="C970" s="1" t="s">
        <v>753</v>
      </c>
      <c r="D970" s="5"/>
      <c r="E970" s="6"/>
      <c r="F970" s="5">
        <f t="shared" si="26"/>
        <v>0</v>
      </c>
      <c r="G970" s="5">
        <v>400000</v>
      </c>
      <c r="H970" s="6">
        <v>6.25</v>
      </c>
      <c r="I970" s="5">
        <f t="shared" si="27"/>
        <v>2500000</v>
      </c>
      <c r="J970" s="1" t="s">
        <v>3478</v>
      </c>
      <c r="K970" s="1" t="s">
        <v>45</v>
      </c>
      <c r="L970" s="1">
        <v>101</v>
      </c>
      <c r="M970" s="2" t="s">
        <v>3261</v>
      </c>
      <c r="N970" s="2" t="s">
        <v>3477</v>
      </c>
      <c r="O970" s="2" t="s">
        <v>863</v>
      </c>
      <c r="P970" s="25"/>
      <c r="Q970" s="26"/>
      <c r="R970" s="27"/>
    </row>
    <row r="971" spans="1:18" s="9" customFormat="1" ht="27.6">
      <c r="A971" s="1" t="s">
        <v>861</v>
      </c>
      <c r="B971" s="4">
        <v>38194</v>
      </c>
      <c r="C971" s="1" t="s">
        <v>753</v>
      </c>
      <c r="D971" s="5"/>
      <c r="E971" s="6"/>
      <c r="F971" s="5">
        <f t="shared" si="26"/>
        <v>0</v>
      </c>
      <c r="G971" s="5">
        <v>119000</v>
      </c>
      <c r="H971" s="6">
        <v>6.25</v>
      </c>
      <c r="I971" s="5">
        <f t="shared" si="27"/>
        <v>743750</v>
      </c>
      <c r="J971" s="1" t="s">
        <v>225</v>
      </c>
      <c r="K971" s="1" t="s">
        <v>59</v>
      </c>
      <c r="L971" s="1">
        <v>40</v>
      </c>
      <c r="M971" s="2" t="s">
        <v>3410</v>
      </c>
      <c r="N971" s="2" t="s">
        <v>3472</v>
      </c>
      <c r="O971" s="2" t="s">
        <v>864</v>
      </c>
      <c r="P971" s="25"/>
      <c r="Q971" s="26"/>
      <c r="R971" s="27"/>
    </row>
    <row r="972" spans="1:18" s="9" customFormat="1" ht="27.6">
      <c r="A972" s="1" t="s">
        <v>861</v>
      </c>
      <c r="B972" s="4">
        <v>38194</v>
      </c>
      <c r="C972" s="1" t="s">
        <v>753</v>
      </c>
      <c r="D972" s="5"/>
      <c r="E972" s="6"/>
      <c r="F972" s="5">
        <f t="shared" si="26"/>
        <v>0</v>
      </c>
      <c r="G972" s="5">
        <v>230000</v>
      </c>
      <c r="H972" s="6">
        <v>6.25</v>
      </c>
      <c r="I972" s="5">
        <f t="shared" si="27"/>
        <v>1437500</v>
      </c>
      <c r="J972" s="1" t="s">
        <v>225</v>
      </c>
      <c r="K972" s="1" t="s">
        <v>59</v>
      </c>
      <c r="L972" s="1">
        <v>39</v>
      </c>
      <c r="M972" s="2" t="s">
        <v>3410</v>
      </c>
      <c r="N972" s="2" t="s">
        <v>3472</v>
      </c>
      <c r="O972" s="2" t="s">
        <v>865</v>
      </c>
      <c r="P972" s="25"/>
      <c r="Q972" s="26"/>
      <c r="R972" s="27"/>
    </row>
    <row r="973" spans="1:18" s="9" customFormat="1" ht="27.6">
      <c r="A973" s="1" t="s">
        <v>861</v>
      </c>
      <c r="B973" s="4">
        <v>38194</v>
      </c>
      <c r="C973" s="1" t="s">
        <v>753</v>
      </c>
      <c r="D973" s="5"/>
      <c r="E973" s="6"/>
      <c r="F973" s="5">
        <f t="shared" si="26"/>
        <v>0</v>
      </c>
      <c r="G973" s="5">
        <v>92000</v>
      </c>
      <c r="H973" s="6">
        <v>6.25</v>
      </c>
      <c r="I973" s="5">
        <f t="shared" si="27"/>
        <v>575000</v>
      </c>
      <c r="J973" s="1" t="s">
        <v>225</v>
      </c>
      <c r="K973" s="1" t="s">
        <v>59</v>
      </c>
      <c r="L973" s="1">
        <v>38</v>
      </c>
      <c r="M973" s="2" t="s">
        <v>3410</v>
      </c>
      <c r="N973" s="2" t="s">
        <v>3472</v>
      </c>
      <c r="O973" s="2" t="s">
        <v>866</v>
      </c>
      <c r="P973" s="25"/>
      <c r="Q973" s="26"/>
      <c r="R973" s="27"/>
    </row>
    <row r="974" spans="1:18" s="9" customFormat="1" ht="27.6">
      <c r="A974" s="1" t="s">
        <v>861</v>
      </c>
      <c r="B974" s="4">
        <v>38194</v>
      </c>
      <c r="C974" s="1" t="s">
        <v>753</v>
      </c>
      <c r="D974" s="5"/>
      <c r="E974" s="6"/>
      <c r="F974" s="5">
        <f t="shared" si="26"/>
        <v>0</v>
      </c>
      <c r="G974" s="5">
        <v>400000</v>
      </c>
      <c r="H974" s="6">
        <v>6.25</v>
      </c>
      <c r="I974" s="5">
        <f t="shared" si="27"/>
        <v>2500000</v>
      </c>
      <c r="J974" s="1" t="s">
        <v>58</v>
      </c>
      <c r="K974" s="1" t="s">
        <v>59</v>
      </c>
      <c r="L974" s="1">
        <v>32</v>
      </c>
      <c r="M974" s="2" t="s">
        <v>3410</v>
      </c>
      <c r="N974" s="2" t="s">
        <v>3472</v>
      </c>
      <c r="O974" s="2" t="s">
        <v>867</v>
      </c>
      <c r="P974" s="25"/>
      <c r="Q974" s="26"/>
      <c r="R974" s="27"/>
    </row>
    <row r="975" spans="1:18" s="9" customFormat="1" ht="27.6">
      <c r="A975" s="1" t="s">
        <v>861</v>
      </c>
      <c r="B975" s="4">
        <v>38194</v>
      </c>
      <c r="C975" s="1" t="s">
        <v>753</v>
      </c>
      <c r="D975" s="5"/>
      <c r="E975" s="6"/>
      <c r="F975" s="5">
        <f t="shared" si="26"/>
        <v>0</v>
      </c>
      <c r="G975" s="5">
        <v>158000</v>
      </c>
      <c r="H975" s="6">
        <v>6.25</v>
      </c>
      <c r="I975" s="5">
        <f t="shared" si="27"/>
        <v>987500</v>
      </c>
      <c r="J975" s="1" t="s">
        <v>225</v>
      </c>
      <c r="K975" s="1" t="s">
        <v>59</v>
      </c>
      <c r="L975" s="1">
        <v>33</v>
      </c>
      <c r="M975" s="2" t="s">
        <v>3410</v>
      </c>
      <c r="N975" s="2" t="s">
        <v>3472</v>
      </c>
      <c r="O975" s="2" t="s">
        <v>868</v>
      </c>
      <c r="P975" s="25"/>
      <c r="Q975" s="26"/>
      <c r="R975" s="27"/>
    </row>
    <row r="976" spans="1:18" s="9" customFormat="1" ht="27.6">
      <c r="A976" s="1" t="s">
        <v>861</v>
      </c>
      <c r="B976" s="4">
        <v>38194</v>
      </c>
      <c r="C976" s="1" t="s">
        <v>753</v>
      </c>
      <c r="D976" s="5"/>
      <c r="E976" s="6"/>
      <c r="F976" s="5">
        <f t="shared" si="26"/>
        <v>0</v>
      </c>
      <c r="G976" s="5">
        <v>1130000</v>
      </c>
      <c r="H976" s="6">
        <v>6.25</v>
      </c>
      <c r="I976" s="5">
        <f t="shared" si="27"/>
        <v>7062500</v>
      </c>
      <c r="J976" s="1" t="s">
        <v>225</v>
      </c>
      <c r="K976" s="1" t="s">
        <v>59</v>
      </c>
      <c r="L976" s="1">
        <v>34</v>
      </c>
      <c r="M976" s="2" t="s">
        <v>3410</v>
      </c>
      <c r="N976" s="2" t="s">
        <v>3472</v>
      </c>
      <c r="O976" s="2" t="s">
        <v>869</v>
      </c>
      <c r="P976" s="25"/>
      <c r="Q976" s="26"/>
      <c r="R976" s="27"/>
    </row>
    <row r="977" spans="1:18" s="9" customFormat="1" ht="27.6">
      <c r="A977" s="1" t="s">
        <v>861</v>
      </c>
      <c r="B977" s="4">
        <v>38194</v>
      </c>
      <c r="C977" s="1" t="s">
        <v>753</v>
      </c>
      <c r="D977" s="5"/>
      <c r="E977" s="6"/>
      <c r="F977" s="5">
        <f t="shared" si="26"/>
        <v>0</v>
      </c>
      <c r="G977" s="5">
        <v>10000</v>
      </c>
      <c r="H977" s="6">
        <v>6.25</v>
      </c>
      <c r="I977" s="5">
        <f t="shared" si="27"/>
        <v>62500</v>
      </c>
      <c r="J977" s="1" t="s">
        <v>225</v>
      </c>
      <c r="K977" s="1" t="s">
        <v>59</v>
      </c>
      <c r="L977" s="1">
        <v>41</v>
      </c>
      <c r="M977" s="2" t="s">
        <v>3410</v>
      </c>
      <c r="N977" s="2" t="s">
        <v>3472</v>
      </c>
      <c r="O977" s="2" t="s">
        <v>870</v>
      </c>
      <c r="P977" s="25"/>
      <c r="Q977" s="26"/>
      <c r="R977" s="27"/>
    </row>
    <row r="978" spans="1:18" s="9" customFormat="1" ht="27.6">
      <c r="A978" s="1" t="s">
        <v>861</v>
      </c>
      <c r="B978" s="4">
        <v>38194</v>
      </c>
      <c r="C978" s="1" t="s">
        <v>753</v>
      </c>
      <c r="D978" s="5"/>
      <c r="E978" s="6"/>
      <c r="F978" s="5">
        <f t="shared" si="26"/>
        <v>0</v>
      </c>
      <c r="G978" s="5">
        <v>300000</v>
      </c>
      <c r="H978" s="6">
        <v>6.25</v>
      </c>
      <c r="I978" s="5">
        <f t="shared" si="27"/>
        <v>1875000</v>
      </c>
      <c r="J978" s="1" t="s">
        <v>225</v>
      </c>
      <c r="K978" s="1" t="s">
        <v>59</v>
      </c>
      <c r="L978" s="1">
        <v>36</v>
      </c>
      <c r="M978" s="2" t="s">
        <v>3410</v>
      </c>
      <c r="N978" s="2" t="s">
        <v>3472</v>
      </c>
      <c r="O978" s="2" t="s">
        <v>871</v>
      </c>
      <c r="P978" s="25"/>
      <c r="Q978" s="26"/>
      <c r="R978" s="27"/>
    </row>
    <row r="979" spans="1:18" s="9" customFormat="1" ht="27.6">
      <c r="A979" s="1" t="s">
        <v>861</v>
      </c>
      <c r="B979" s="4">
        <v>38194</v>
      </c>
      <c r="C979" s="1" t="s">
        <v>753</v>
      </c>
      <c r="D979" s="5"/>
      <c r="E979" s="6"/>
      <c r="F979" s="5">
        <f t="shared" si="26"/>
        <v>0</v>
      </c>
      <c r="G979" s="5">
        <v>151000</v>
      </c>
      <c r="H979" s="6">
        <v>6.25</v>
      </c>
      <c r="I979" s="5">
        <f t="shared" si="27"/>
        <v>943750</v>
      </c>
      <c r="J979" s="1" t="s">
        <v>225</v>
      </c>
      <c r="K979" s="1" t="s">
        <v>59</v>
      </c>
      <c r="L979" s="1">
        <v>37</v>
      </c>
      <c r="M979" s="2" t="s">
        <v>3410</v>
      </c>
      <c r="N979" s="2" t="s">
        <v>3472</v>
      </c>
      <c r="O979" s="2" t="s">
        <v>872</v>
      </c>
      <c r="P979" s="20"/>
      <c r="Q979" s="22"/>
      <c r="R979" s="24"/>
    </row>
    <row r="980" spans="1:18" s="9" customFormat="1" ht="27.6">
      <c r="A980" s="1" t="s">
        <v>873</v>
      </c>
      <c r="B980" s="4">
        <v>38195</v>
      </c>
      <c r="C980" s="1" t="s">
        <v>753</v>
      </c>
      <c r="D980" s="5"/>
      <c r="E980" s="6"/>
      <c r="F980" s="5">
        <f t="shared" si="26"/>
        <v>0</v>
      </c>
      <c r="G980" s="5">
        <v>100000</v>
      </c>
      <c r="H980" s="6">
        <v>6.3</v>
      </c>
      <c r="I980" s="5">
        <f t="shared" si="27"/>
        <v>630000</v>
      </c>
      <c r="J980" s="1" t="s">
        <v>825</v>
      </c>
      <c r="K980" s="1" t="s">
        <v>244</v>
      </c>
      <c r="L980" s="1">
        <v>30</v>
      </c>
      <c r="M980" s="2" t="s">
        <v>3323</v>
      </c>
      <c r="N980" s="2" t="s">
        <v>874</v>
      </c>
      <c r="O980" s="2" t="s">
        <v>3479</v>
      </c>
      <c r="P980" s="19" t="s">
        <v>3480</v>
      </c>
      <c r="Q980" s="21" t="s">
        <v>3481</v>
      </c>
      <c r="R980" s="23">
        <v>23310000</v>
      </c>
    </row>
    <row r="981" spans="1:18" s="9" customFormat="1" ht="27.6">
      <c r="A981" s="1" t="s">
        <v>873</v>
      </c>
      <c r="B981" s="4">
        <v>38195</v>
      </c>
      <c r="C981" s="1" t="s">
        <v>753</v>
      </c>
      <c r="D981" s="5"/>
      <c r="E981" s="6"/>
      <c r="F981" s="5">
        <f t="shared" si="26"/>
        <v>0</v>
      </c>
      <c r="G981" s="5">
        <v>700000</v>
      </c>
      <c r="H981" s="6">
        <v>6.3</v>
      </c>
      <c r="I981" s="5">
        <f t="shared" si="27"/>
        <v>4410000</v>
      </c>
      <c r="J981" s="1" t="s">
        <v>3482</v>
      </c>
      <c r="K981" s="1" t="s">
        <v>45</v>
      </c>
      <c r="L981" s="1">
        <v>104</v>
      </c>
      <c r="M981" s="2" t="s">
        <v>3261</v>
      </c>
      <c r="N981" s="2" t="s">
        <v>3477</v>
      </c>
      <c r="O981" s="2" t="s">
        <v>875</v>
      </c>
      <c r="P981" s="25"/>
      <c r="Q981" s="26"/>
      <c r="R981" s="27"/>
    </row>
    <row r="982" spans="1:18" s="9" customFormat="1" ht="27.6">
      <c r="A982" s="1" t="s">
        <v>873</v>
      </c>
      <c r="B982" s="4">
        <v>38195</v>
      </c>
      <c r="C982" s="1" t="s">
        <v>753</v>
      </c>
      <c r="D982" s="5"/>
      <c r="E982" s="6"/>
      <c r="F982" s="5">
        <f t="shared" si="26"/>
        <v>0</v>
      </c>
      <c r="G982" s="5">
        <v>1000000</v>
      </c>
      <c r="H982" s="6">
        <v>6.3</v>
      </c>
      <c r="I982" s="5">
        <f t="shared" si="27"/>
        <v>6300000</v>
      </c>
      <c r="J982" s="1" t="s">
        <v>58</v>
      </c>
      <c r="K982" s="1" t="s">
        <v>59</v>
      </c>
      <c r="L982" s="1">
        <v>42</v>
      </c>
      <c r="M982" s="2" t="s">
        <v>3410</v>
      </c>
      <c r="N982" s="2" t="s">
        <v>3483</v>
      </c>
      <c r="O982" s="2" t="s">
        <v>876</v>
      </c>
      <c r="P982" s="25"/>
      <c r="Q982" s="26"/>
      <c r="R982" s="27"/>
    </row>
    <row r="983" spans="1:18" s="9" customFormat="1" ht="27.6">
      <c r="A983" s="1" t="s">
        <v>873</v>
      </c>
      <c r="B983" s="4">
        <v>38195</v>
      </c>
      <c r="C983" s="1" t="s">
        <v>753</v>
      </c>
      <c r="D983" s="5"/>
      <c r="E983" s="6"/>
      <c r="F983" s="5">
        <f t="shared" si="26"/>
        <v>0</v>
      </c>
      <c r="G983" s="5">
        <v>500000</v>
      </c>
      <c r="H983" s="6">
        <v>6.3</v>
      </c>
      <c r="I983" s="5">
        <f t="shared" si="27"/>
        <v>3150000</v>
      </c>
      <c r="J983" s="1" t="s">
        <v>825</v>
      </c>
      <c r="K983" s="1" t="s">
        <v>244</v>
      </c>
      <c r="L983" s="1">
        <v>31</v>
      </c>
      <c r="M983" s="2" t="s">
        <v>3323</v>
      </c>
      <c r="N983" s="2" t="s">
        <v>874</v>
      </c>
      <c r="O983" s="2" t="s">
        <v>877</v>
      </c>
      <c r="P983" s="25"/>
      <c r="Q983" s="26"/>
      <c r="R983" s="27"/>
    </row>
    <row r="984" spans="1:18" s="9" customFormat="1" ht="27.6">
      <c r="A984" s="1" t="s">
        <v>873</v>
      </c>
      <c r="B984" s="4">
        <v>38195</v>
      </c>
      <c r="C984" s="1" t="s">
        <v>753</v>
      </c>
      <c r="D984" s="5"/>
      <c r="E984" s="6"/>
      <c r="F984" s="5">
        <f t="shared" si="26"/>
        <v>0</v>
      </c>
      <c r="G984" s="5">
        <v>300000</v>
      </c>
      <c r="H984" s="6">
        <v>6.3</v>
      </c>
      <c r="I984" s="5">
        <f t="shared" si="27"/>
        <v>1890000</v>
      </c>
      <c r="J984" s="1" t="s">
        <v>878</v>
      </c>
      <c r="K984" s="1" t="s">
        <v>244</v>
      </c>
      <c r="L984" s="1">
        <v>32</v>
      </c>
      <c r="M984" s="2" t="s">
        <v>3323</v>
      </c>
      <c r="N984" s="2" t="s">
        <v>874</v>
      </c>
      <c r="O984" s="2" t="s">
        <v>879</v>
      </c>
      <c r="P984" s="25"/>
      <c r="Q984" s="26"/>
      <c r="R984" s="27"/>
    </row>
    <row r="985" spans="1:18" s="9" customFormat="1" ht="27.6">
      <c r="A985" s="1" t="s">
        <v>873</v>
      </c>
      <c r="B985" s="4">
        <v>38195</v>
      </c>
      <c r="C985" s="1" t="s">
        <v>753</v>
      </c>
      <c r="D985" s="5"/>
      <c r="E985" s="6"/>
      <c r="F985" s="5">
        <f t="shared" si="26"/>
        <v>0</v>
      </c>
      <c r="G985" s="5">
        <v>1000000</v>
      </c>
      <c r="H985" s="6">
        <v>6.3</v>
      </c>
      <c r="I985" s="5">
        <f t="shared" si="27"/>
        <v>6300000</v>
      </c>
      <c r="J985" s="1" t="s">
        <v>880</v>
      </c>
      <c r="K985" s="1" t="s">
        <v>244</v>
      </c>
      <c r="L985" s="1">
        <v>33</v>
      </c>
      <c r="M985" s="2" t="s">
        <v>3323</v>
      </c>
      <c r="N985" s="2" t="s">
        <v>3484</v>
      </c>
      <c r="O985" s="2" t="s">
        <v>881</v>
      </c>
      <c r="P985" s="25"/>
      <c r="Q985" s="26"/>
      <c r="R985" s="27"/>
    </row>
    <row r="986" spans="1:18" s="9" customFormat="1" ht="27.6">
      <c r="A986" s="1" t="s">
        <v>873</v>
      </c>
      <c r="B986" s="4">
        <v>38195</v>
      </c>
      <c r="C986" s="1" t="s">
        <v>753</v>
      </c>
      <c r="D986" s="5"/>
      <c r="E986" s="6"/>
      <c r="F986" s="5">
        <f t="shared" si="26"/>
        <v>0</v>
      </c>
      <c r="G986" s="5">
        <v>100000</v>
      </c>
      <c r="H986" s="6">
        <v>6.3</v>
      </c>
      <c r="I986" s="5">
        <f t="shared" si="27"/>
        <v>630000</v>
      </c>
      <c r="J986" s="1" t="s">
        <v>3485</v>
      </c>
      <c r="K986" s="1" t="s">
        <v>35</v>
      </c>
      <c r="L986" s="1"/>
      <c r="M986" s="2" t="s">
        <v>3415</v>
      </c>
      <c r="N986" s="2" t="s">
        <v>874</v>
      </c>
      <c r="O986" s="2" t="s">
        <v>882</v>
      </c>
      <c r="P986" s="20"/>
      <c r="Q986" s="22"/>
      <c r="R986" s="24"/>
    </row>
    <row r="987" spans="1:18" s="9" customFormat="1" ht="41.4">
      <c r="A987" s="1" t="s">
        <v>883</v>
      </c>
      <c r="B987" s="4">
        <v>38198</v>
      </c>
      <c r="C987" s="1" t="s">
        <v>753</v>
      </c>
      <c r="D987" s="5"/>
      <c r="E987" s="6"/>
      <c r="F987" s="5">
        <f t="shared" si="26"/>
        <v>0</v>
      </c>
      <c r="G987" s="5">
        <v>2950000</v>
      </c>
      <c r="H987" s="6">
        <v>6</v>
      </c>
      <c r="I987" s="5">
        <f t="shared" si="27"/>
        <v>17700000</v>
      </c>
      <c r="J987" s="1" t="s">
        <v>3486</v>
      </c>
      <c r="K987" s="1" t="s">
        <v>45</v>
      </c>
      <c r="L987" s="1">
        <v>107</v>
      </c>
      <c r="M987" s="2" t="s">
        <v>3261</v>
      </c>
      <c r="N987" s="2" t="s">
        <v>3487</v>
      </c>
      <c r="O987" s="2" t="s">
        <v>3488</v>
      </c>
      <c r="P987" s="2" t="s">
        <v>3489</v>
      </c>
      <c r="Q987" s="11" t="s">
        <v>3490</v>
      </c>
      <c r="R987" s="5">
        <v>17700000</v>
      </c>
    </row>
    <row r="988" spans="1:18" s="9" customFormat="1" ht="55.2">
      <c r="A988" s="1" t="s">
        <v>3491</v>
      </c>
      <c r="B988" s="4">
        <v>38203</v>
      </c>
      <c r="C988" s="1" t="s">
        <v>753</v>
      </c>
      <c r="D988" s="5"/>
      <c r="E988" s="6"/>
      <c r="F988" s="5">
        <f t="shared" si="26"/>
        <v>0</v>
      </c>
      <c r="G988" s="5">
        <v>500000</v>
      </c>
      <c r="H988" s="6">
        <v>6</v>
      </c>
      <c r="I988" s="5">
        <f t="shared" si="27"/>
        <v>3000000</v>
      </c>
      <c r="J988" s="1" t="s">
        <v>225</v>
      </c>
      <c r="K988" s="1" t="s">
        <v>59</v>
      </c>
      <c r="L988" s="1">
        <v>46</v>
      </c>
      <c r="M988" s="2" t="s">
        <v>3410</v>
      </c>
      <c r="N988" s="2" t="s">
        <v>3492</v>
      </c>
      <c r="O988" s="2" t="s">
        <v>3493</v>
      </c>
      <c r="P988" s="2" t="s">
        <v>3494</v>
      </c>
      <c r="Q988" s="11" t="s">
        <v>3495</v>
      </c>
      <c r="R988" s="5">
        <v>3000000</v>
      </c>
    </row>
    <row r="989" spans="1:18" s="9" customFormat="1" ht="55.2">
      <c r="A989" s="1" t="s">
        <v>3496</v>
      </c>
      <c r="B989" s="4">
        <v>38205</v>
      </c>
      <c r="C989" s="1" t="s">
        <v>753</v>
      </c>
      <c r="D989" s="5"/>
      <c r="E989" s="6"/>
      <c r="F989" s="5">
        <f t="shared" si="26"/>
        <v>0</v>
      </c>
      <c r="G989" s="5">
        <v>500000</v>
      </c>
      <c r="H989" s="6">
        <v>6</v>
      </c>
      <c r="I989" s="5">
        <f t="shared" si="27"/>
        <v>3000000</v>
      </c>
      <c r="J989" s="1" t="s">
        <v>225</v>
      </c>
      <c r="K989" s="1" t="s">
        <v>59</v>
      </c>
      <c r="L989" s="1">
        <v>47</v>
      </c>
      <c r="M989" s="2" t="s">
        <v>3410</v>
      </c>
      <c r="N989" s="2" t="s">
        <v>3497</v>
      </c>
      <c r="O989" s="2" t="s">
        <v>3498</v>
      </c>
      <c r="P989" s="2" t="s">
        <v>3499</v>
      </c>
      <c r="Q989" s="11" t="s">
        <v>3500</v>
      </c>
      <c r="R989" s="5">
        <v>3000000</v>
      </c>
    </row>
    <row r="990" spans="1:18" ht="27.6">
      <c r="A990" s="1" t="s">
        <v>884</v>
      </c>
      <c r="B990" s="4">
        <v>37966</v>
      </c>
      <c r="C990" s="1" t="s">
        <v>885</v>
      </c>
      <c r="D990" s="5">
        <v>100000</v>
      </c>
      <c r="E990" s="6">
        <v>15</v>
      </c>
      <c r="F990" s="5">
        <f t="shared" si="26"/>
        <v>1500000</v>
      </c>
      <c r="G990" s="5"/>
      <c r="H990" s="6"/>
      <c r="I990" s="5">
        <f t="shared" si="27"/>
        <v>0</v>
      </c>
      <c r="J990" s="1" t="s">
        <v>3501</v>
      </c>
      <c r="K990" s="1" t="s">
        <v>35</v>
      </c>
      <c r="L990" s="1"/>
      <c r="M990" s="2" t="s">
        <v>3502</v>
      </c>
      <c r="N990" s="2" t="s">
        <v>3503</v>
      </c>
      <c r="O990" s="2" t="s">
        <v>3504</v>
      </c>
      <c r="P990" s="19" t="s">
        <v>886</v>
      </c>
      <c r="Q990" s="21" t="s">
        <v>2216</v>
      </c>
      <c r="R990" s="23">
        <v>4500000</v>
      </c>
    </row>
    <row r="991" spans="1:18" ht="27.6">
      <c r="A991" s="1" t="s">
        <v>884</v>
      </c>
      <c r="B991" s="4">
        <v>37966</v>
      </c>
      <c r="C991" s="1" t="s">
        <v>885</v>
      </c>
      <c r="D991" s="5">
        <v>25000</v>
      </c>
      <c r="E991" s="6">
        <v>15</v>
      </c>
      <c r="F991" s="5">
        <f t="shared" si="26"/>
        <v>375000</v>
      </c>
      <c r="G991" s="5"/>
      <c r="H991" s="6"/>
      <c r="I991" s="5">
        <f t="shared" si="27"/>
        <v>0</v>
      </c>
      <c r="J991" s="1" t="s">
        <v>3505</v>
      </c>
      <c r="K991" s="1" t="s">
        <v>35</v>
      </c>
      <c r="L991" s="1"/>
      <c r="M991" s="2" t="s">
        <v>3502</v>
      </c>
      <c r="N991" s="2" t="s">
        <v>3503</v>
      </c>
      <c r="O991" s="2" t="s">
        <v>3504</v>
      </c>
      <c r="P991" s="25"/>
      <c r="Q991" s="26"/>
      <c r="R991" s="27"/>
    </row>
    <row r="992" spans="1:18" ht="27.6">
      <c r="A992" s="1" t="s">
        <v>884</v>
      </c>
      <c r="B992" s="4">
        <v>37966</v>
      </c>
      <c r="C992" s="1" t="s">
        <v>885</v>
      </c>
      <c r="D992" s="5">
        <v>20000</v>
      </c>
      <c r="E992" s="6">
        <v>15</v>
      </c>
      <c r="F992" s="5">
        <f t="shared" si="26"/>
        <v>300000</v>
      </c>
      <c r="G992" s="5"/>
      <c r="H992" s="6"/>
      <c r="I992" s="5">
        <f t="shared" si="27"/>
        <v>0</v>
      </c>
      <c r="J992" s="1" t="s">
        <v>3506</v>
      </c>
      <c r="K992" s="1" t="s">
        <v>35</v>
      </c>
      <c r="L992" s="1"/>
      <c r="M992" s="2" t="s">
        <v>3502</v>
      </c>
      <c r="N992" s="2" t="s">
        <v>3503</v>
      </c>
      <c r="O992" s="2" t="s">
        <v>3507</v>
      </c>
      <c r="P992" s="25"/>
      <c r="Q992" s="26"/>
      <c r="R992" s="27"/>
    </row>
    <row r="993" spans="1:18" ht="27.6">
      <c r="A993" s="1" t="s">
        <v>884</v>
      </c>
      <c r="B993" s="4">
        <v>37966</v>
      </c>
      <c r="C993" s="1" t="s">
        <v>885</v>
      </c>
      <c r="D993" s="5">
        <v>20000</v>
      </c>
      <c r="E993" s="6">
        <v>15</v>
      </c>
      <c r="F993" s="5">
        <f t="shared" si="26"/>
        <v>300000</v>
      </c>
      <c r="G993" s="5"/>
      <c r="H993" s="6"/>
      <c r="I993" s="5">
        <f t="shared" si="27"/>
        <v>0</v>
      </c>
      <c r="J993" s="1" t="s">
        <v>3508</v>
      </c>
      <c r="K993" s="1" t="s">
        <v>35</v>
      </c>
      <c r="L993" s="1"/>
      <c r="M993" s="2" t="s">
        <v>3502</v>
      </c>
      <c r="N993" s="2" t="s">
        <v>3503</v>
      </c>
      <c r="O993" s="2" t="s">
        <v>887</v>
      </c>
      <c r="P993" s="25"/>
      <c r="Q993" s="26"/>
      <c r="R993" s="27"/>
    </row>
    <row r="994" spans="1:18" ht="27.6">
      <c r="A994" s="1" t="s">
        <v>884</v>
      </c>
      <c r="B994" s="4">
        <v>37966</v>
      </c>
      <c r="C994" s="1" t="s">
        <v>885</v>
      </c>
      <c r="D994" s="5">
        <v>93000</v>
      </c>
      <c r="E994" s="6">
        <v>15</v>
      </c>
      <c r="F994" s="5">
        <f t="shared" si="26"/>
        <v>1395000</v>
      </c>
      <c r="G994" s="5"/>
      <c r="H994" s="6"/>
      <c r="I994" s="5">
        <f t="shared" si="27"/>
        <v>0</v>
      </c>
      <c r="J994" s="1" t="s">
        <v>3501</v>
      </c>
      <c r="K994" s="1" t="s">
        <v>35</v>
      </c>
      <c r="L994" s="1"/>
      <c r="M994" s="2" t="s">
        <v>3502</v>
      </c>
      <c r="N994" s="2" t="s">
        <v>3503</v>
      </c>
      <c r="O994" s="2" t="s">
        <v>888</v>
      </c>
      <c r="P994" s="25"/>
      <c r="Q994" s="26"/>
      <c r="R994" s="27"/>
    </row>
    <row r="995" spans="1:18" ht="27.6">
      <c r="A995" s="1" t="s">
        <v>884</v>
      </c>
      <c r="B995" s="4">
        <v>37966</v>
      </c>
      <c r="C995" s="1" t="s">
        <v>885</v>
      </c>
      <c r="D995" s="5">
        <v>3000</v>
      </c>
      <c r="E995" s="6">
        <v>15</v>
      </c>
      <c r="F995" s="5">
        <f t="shared" si="26"/>
        <v>45000</v>
      </c>
      <c r="G995" s="5"/>
      <c r="H995" s="6"/>
      <c r="I995" s="5">
        <f t="shared" si="27"/>
        <v>0</v>
      </c>
      <c r="J995" s="1" t="s">
        <v>3509</v>
      </c>
      <c r="K995" s="1" t="s">
        <v>35</v>
      </c>
      <c r="L995" s="1"/>
      <c r="M995" s="2" t="s">
        <v>3502</v>
      </c>
      <c r="N995" s="2" t="s">
        <v>3503</v>
      </c>
      <c r="O995" s="2" t="s">
        <v>888</v>
      </c>
      <c r="P995" s="25"/>
      <c r="Q995" s="26"/>
      <c r="R995" s="27"/>
    </row>
    <row r="996" spans="1:18" ht="27.6">
      <c r="A996" s="1" t="s">
        <v>884</v>
      </c>
      <c r="B996" s="4">
        <v>37966</v>
      </c>
      <c r="C996" s="1" t="s">
        <v>885</v>
      </c>
      <c r="D996" s="5">
        <v>20000</v>
      </c>
      <c r="E996" s="6">
        <v>15</v>
      </c>
      <c r="F996" s="5">
        <f t="shared" si="26"/>
        <v>300000</v>
      </c>
      <c r="G996" s="5"/>
      <c r="H996" s="6"/>
      <c r="I996" s="5">
        <f t="shared" si="27"/>
        <v>0</v>
      </c>
      <c r="J996" s="1" t="s">
        <v>3510</v>
      </c>
      <c r="K996" s="1" t="s">
        <v>35</v>
      </c>
      <c r="L996" s="1"/>
      <c r="M996" s="2" t="s">
        <v>3502</v>
      </c>
      <c r="N996" s="2" t="s">
        <v>3503</v>
      </c>
      <c r="O996" s="2" t="s">
        <v>889</v>
      </c>
      <c r="P996" s="25"/>
      <c r="Q996" s="26"/>
      <c r="R996" s="27"/>
    </row>
    <row r="997" spans="1:18" ht="27.6">
      <c r="A997" s="1" t="s">
        <v>884</v>
      </c>
      <c r="B997" s="4">
        <v>37966</v>
      </c>
      <c r="C997" s="1" t="s">
        <v>885</v>
      </c>
      <c r="D997" s="5">
        <v>19000</v>
      </c>
      <c r="E997" s="6">
        <v>15</v>
      </c>
      <c r="F997" s="5">
        <f t="shared" si="26"/>
        <v>285000</v>
      </c>
      <c r="G997" s="5"/>
      <c r="H997" s="6"/>
      <c r="I997" s="5">
        <f t="shared" si="27"/>
        <v>0</v>
      </c>
      <c r="J997" s="1" t="s">
        <v>3511</v>
      </c>
      <c r="K997" s="1" t="s">
        <v>35</v>
      </c>
      <c r="L997" s="1"/>
      <c r="M997" s="2" t="s">
        <v>3502</v>
      </c>
      <c r="N997" s="2" t="s">
        <v>3503</v>
      </c>
      <c r="O997" s="2" t="s">
        <v>889</v>
      </c>
      <c r="P997" s="20"/>
      <c r="Q997" s="22"/>
      <c r="R997" s="24"/>
    </row>
    <row r="998" spans="1:18" ht="27.6">
      <c r="A998" s="1" t="s">
        <v>890</v>
      </c>
      <c r="B998" s="4">
        <v>37970</v>
      </c>
      <c r="C998" s="1" t="s">
        <v>885</v>
      </c>
      <c r="D998" s="5">
        <v>30000</v>
      </c>
      <c r="E998" s="6">
        <v>15</v>
      </c>
      <c r="F998" s="5">
        <f t="shared" si="26"/>
        <v>450000</v>
      </c>
      <c r="G998" s="5"/>
      <c r="H998" s="6"/>
      <c r="I998" s="5">
        <f t="shared" si="27"/>
        <v>0</v>
      </c>
      <c r="J998" s="1" t="s">
        <v>3512</v>
      </c>
      <c r="K998" s="1" t="s">
        <v>35</v>
      </c>
      <c r="L998" s="1"/>
      <c r="M998" s="2" t="s">
        <v>3502</v>
      </c>
      <c r="N998" s="2" t="s">
        <v>3513</v>
      </c>
      <c r="O998" s="2" t="s">
        <v>3514</v>
      </c>
      <c r="P998" s="19" t="s">
        <v>891</v>
      </c>
      <c r="Q998" s="21" t="s">
        <v>2216</v>
      </c>
      <c r="R998" s="23">
        <v>3000000</v>
      </c>
    </row>
    <row r="999" spans="1:18" ht="27.6">
      <c r="A999" s="1" t="s">
        <v>890</v>
      </c>
      <c r="B999" s="4">
        <v>37970</v>
      </c>
      <c r="C999" s="1" t="s">
        <v>885</v>
      </c>
      <c r="D999" s="5">
        <v>100000</v>
      </c>
      <c r="E999" s="6">
        <v>15</v>
      </c>
      <c r="F999" s="5">
        <f t="shared" si="26"/>
        <v>1500000</v>
      </c>
      <c r="G999" s="5"/>
      <c r="H999" s="6"/>
      <c r="I999" s="5">
        <f t="shared" si="27"/>
        <v>0</v>
      </c>
      <c r="J999" s="1" t="s">
        <v>3515</v>
      </c>
      <c r="K999" s="1" t="s">
        <v>35</v>
      </c>
      <c r="L999" s="1"/>
      <c r="M999" s="2" t="s">
        <v>3502</v>
      </c>
      <c r="N999" s="2" t="s">
        <v>3513</v>
      </c>
      <c r="O999" s="2" t="s">
        <v>3514</v>
      </c>
      <c r="P999" s="25"/>
      <c r="Q999" s="26"/>
      <c r="R999" s="27"/>
    </row>
    <row r="1000" spans="1:18" ht="27.6">
      <c r="A1000" s="1" t="s">
        <v>890</v>
      </c>
      <c r="B1000" s="4">
        <v>37970</v>
      </c>
      <c r="C1000" s="1" t="s">
        <v>885</v>
      </c>
      <c r="D1000" s="5">
        <v>6000</v>
      </c>
      <c r="E1000" s="6">
        <v>15</v>
      </c>
      <c r="F1000" s="5">
        <f t="shared" si="26"/>
        <v>90000</v>
      </c>
      <c r="G1000" s="5"/>
      <c r="H1000" s="6"/>
      <c r="I1000" s="5">
        <f t="shared" si="27"/>
        <v>0</v>
      </c>
      <c r="J1000" s="1" t="s">
        <v>3516</v>
      </c>
      <c r="K1000" s="1" t="s">
        <v>35</v>
      </c>
      <c r="L1000" s="1"/>
      <c r="M1000" s="2" t="s">
        <v>3502</v>
      </c>
      <c r="N1000" s="2" t="s">
        <v>3513</v>
      </c>
      <c r="O1000" s="2" t="s">
        <v>892</v>
      </c>
      <c r="P1000" s="25"/>
      <c r="Q1000" s="26"/>
      <c r="R1000" s="27"/>
    </row>
    <row r="1001" spans="1:18" ht="27.6">
      <c r="A1001" s="1" t="s">
        <v>890</v>
      </c>
      <c r="B1001" s="4">
        <v>37970</v>
      </c>
      <c r="C1001" s="1" t="s">
        <v>885</v>
      </c>
      <c r="D1001" s="5">
        <v>5000</v>
      </c>
      <c r="E1001" s="6">
        <v>15</v>
      </c>
      <c r="F1001" s="5">
        <f t="shared" si="26"/>
        <v>75000</v>
      </c>
      <c r="G1001" s="5"/>
      <c r="H1001" s="6"/>
      <c r="I1001" s="5">
        <f t="shared" si="27"/>
        <v>0</v>
      </c>
      <c r="J1001" s="1" t="s">
        <v>3517</v>
      </c>
      <c r="K1001" s="1" t="s">
        <v>35</v>
      </c>
      <c r="L1001" s="1"/>
      <c r="M1001" s="2" t="s">
        <v>3502</v>
      </c>
      <c r="N1001" s="2" t="s">
        <v>3513</v>
      </c>
      <c r="O1001" s="2" t="s">
        <v>892</v>
      </c>
      <c r="P1001" s="25"/>
      <c r="Q1001" s="26"/>
      <c r="R1001" s="27"/>
    </row>
    <row r="1002" spans="1:18" ht="27.6">
      <c r="A1002" s="1" t="s">
        <v>890</v>
      </c>
      <c r="B1002" s="4">
        <v>37970</v>
      </c>
      <c r="C1002" s="1" t="s">
        <v>885</v>
      </c>
      <c r="D1002" s="5">
        <v>12000</v>
      </c>
      <c r="E1002" s="6">
        <v>15</v>
      </c>
      <c r="F1002" s="5">
        <f t="shared" si="26"/>
        <v>180000</v>
      </c>
      <c r="G1002" s="5"/>
      <c r="H1002" s="6"/>
      <c r="I1002" s="5">
        <f t="shared" si="27"/>
        <v>0</v>
      </c>
      <c r="J1002" s="1" t="s">
        <v>3518</v>
      </c>
      <c r="K1002" s="1" t="s">
        <v>35</v>
      </c>
      <c r="L1002" s="1"/>
      <c r="M1002" s="2" t="s">
        <v>3502</v>
      </c>
      <c r="N1002" s="2" t="s">
        <v>3513</v>
      </c>
      <c r="O1002" s="2" t="s">
        <v>893</v>
      </c>
      <c r="P1002" s="25"/>
      <c r="Q1002" s="26"/>
      <c r="R1002" s="27"/>
    </row>
    <row r="1003" spans="1:18" ht="27.6">
      <c r="A1003" s="1" t="s">
        <v>890</v>
      </c>
      <c r="B1003" s="4">
        <v>37970</v>
      </c>
      <c r="C1003" s="1" t="s">
        <v>885</v>
      </c>
      <c r="D1003" s="5">
        <v>40000</v>
      </c>
      <c r="E1003" s="6">
        <v>15</v>
      </c>
      <c r="F1003" s="5">
        <f t="shared" si="26"/>
        <v>600000</v>
      </c>
      <c r="G1003" s="5"/>
      <c r="H1003" s="6"/>
      <c r="I1003" s="5">
        <f t="shared" si="27"/>
        <v>0</v>
      </c>
      <c r="J1003" s="1" t="s">
        <v>3519</v>
      </c>
      <c r="K1003" s="1" t="s">
        <v>35</v>
      </c>
      <c r="L1003" s="1"/>
      <c r="M1003" s="2" t="s">
        <v>3502</v>
      </c>
      <c r="N1003" s="2" t="s">
        <v>3513</v>
      </c>
      <c r="O1003" s="2" t="s">
        <v>893</v>
      </c>
      <c r="P1003" s="25"/>
      <c r="Q1003" s="26"/>
      <c r="R1003" s="27"/>
    </row>
    <row r="1004" spans="1:18" ht="27.6">
      <c r="A1004" s="1" t="s">
        <v>890</v>
      </c>
      <c r="B1004" s="4">
        <v>37970</v>
      </c>
      <c r="C1004" s="1" t="s">
        <v>885</v>
      </c>
      <c r="D1004" s="5">
        <v>7000</v>
      </c>
      <c r="E1004" s="6">
        <v>15</v>
      </c>
      <c r="F1004" s="5">
        <f t="shared" si="26"/>
        <v>105000</v>
      </c>
      <c r="G1004" s="5"/>
      <c r="H1004" s="6"/>
      <c r="I1004" s="5">
        <f t="shared" si="27"/>
        <v>0</v>
      </c>
      <c r="J1004" s="1" t="s">
        <v>3501</v>
      </c>
      <c r="K1004" s="1" t="s">
        <v>35</v>
      </c>
      <c r="L1004" s="1"/>
      <c r="M1004" s="2" t="s">
        <v>3502</v>
      </c>
      <c r="N1004" s="2" t="s">
        <v>3513</v>
      </c>
      <c r="O1004" s="2" t="s">
        <v>894</v>
      </c>
      <c r="P1004" s="20"/>
      <c r="Q1004" s="22"/>
      <c r="R1004" s="24"/>
    </row>
    <row r="1005" spans="1:18" ht="27.6">
      <c r="A1005" s="1" t="s">
        <v>895</v>
      </c>
      <c r="B1005" s="4">
        <v>37972</v>
      </c>
      <c r="C1005" s="1" t="s">
        <v>885</v>
      </c>
      <c r="D1005" s="5">
        <v>100000</v>
      </c>
      <c r="E1005" s="6">
        <v>15</v>
      </c>
      <c r="F1005" s="5">
        <f t="shared" si="26"/>
        <v>1500000</v>
      </c>
      <c r="G1005" s="5"/>
      <c r="H1005" s="6"/>
      <c r="I1005" s="5">
        <f t="shared" si="27"/>
        <v>0</v>
      </c>
      <c r="J1005" s="1" t="s">
        <v>3515</v>
      </c>
      <c r="K1005" s="1" t="s">
        <v>35</v>
      </c>
      <c r="L1005" s="1"/>
      <c r="M1005" s="2" t="s">
        <v>3502</v>
      </c>
      <c r="N1005" s="2" t="s">
        <v>3520</v>
      </c>
      <c r="O1005" s="2" t="s">
        <v>3521</v>
      </c>
      <c r="P1005" s="19" t="s">
        <v>896</v>
      </c>
      <c r="Q1005" s="21" t="s">
        <v>3522</v>
      </c>
      <c r="R1005" s="23">
        <v>9000000</v>
      </c>
    </row>
    <row r="1006" spans="1:18" ht="27.6">
      <c r="A1006" s="1" t="s">
        <v>897</v>
      </c>
      <c r="B1006" s="4">
        <v>37977</v>
      </c>
      <c r="C1006" s="1" t="s">
        <v>885</v>
      </c>
      <c r="D1006" s="5">
        <v>400000</v>
      </c>
      <c r="E1006" s="6">
        <v>15</v>
      </c>
      <c r="F1006" s="5">
        <f t="shared" si="26"/>
        <v>6000000</v>
      </c>
      <c r="G1006" s="5"/>
      <c r="H1006" s="6"/>
      <c r="I1006" s="5">
        <f t="shared" si="27"/>
        <v>0</v>
      </c>
      <c r="J1006" s="1" t="s">
        <v>50</v>
      </c>
      <c r="K1006" s="1" t="s">
        <v>35</v>
      </c>
      <c r="L1006" s="1"/>
      <c r="M1006" s="2" t="s">
        <v>3523</v>
      </c>
      <c r="N1006" s="2" t="s">
        <v>3524</v>
      </c>
      <c r="O1006" s="2" t="s">
        <v>3525</v>
      </c>
      <c r="P1006" s="25"/>
      <c r="Q1006" s="26"/>
      <c r="R1006" s="27"/>
    </row>
    <row r="1007" spans="1:18" ht="27.6">
      <c r="A1007" s="1" t="s">
        <v>897</v>
      </c>
      <c r="B1007" s="4">
        <v>37977</v>
      </c>
      <c r="C1007" s="1" t="s">
        <v>885</v>
      </c>
      <c r="D1007" s="5">
        <v>20000</v>
      </c>
      <c r="E1007" s="6">
        <v>15</v>
      </c>
      <c r="F1007" s="5">
        <f t="shared" si="26"/>
        <v>300000</v>
      </c>
      <c r="G1007" s="5"/>
      <c r="H1007" s="6"/>
      <c r="I1007" s="5">
        <f t="shared" si="27"/>
        <v>0</v>
      </c>
      <c r="J1007" s="1" t="s">
        <v>3526</v>
      </c>
      <c r="K1007" s="1" t="s">
        <v>35</v>
      </c>
      <c r="L1007" s="1"/>
      <c r="M1007" s="2" t="s">
        <v>3523</v>
      </c>
      <c r="N1007" s="2" t="s">
        <v>3524</v>
      </c>
      <c r="O1007" s="2" t="s">
        <v>898</v>
      </c>
      <c r="P1007" s="25"/>
      <c r="Q1007" s="26"/>
      <c r="R1007" s="27"/>
    </row>
    <row r="1008" spans="1:18" ht="27.6">
      <c r="A1008" s="1" t="s">
        <v>897</v>
      </c>
      <c r="B1008" s="4">
        <v>37977</v>
      </c>
      <c r="C1008" s="1" t="s">
        <v>885</v>
      </c>
      <c r="D1008" s="5">
        <v>20000</v>
      </c>
      <c r="E1008" s="6">
        <v>15</v>
      </c>
      <c r="F1008" s="5">
        <f t="shared" si="26"/>
        <v>300000</v>
      </c>
      <c r="G1008" s="5"/>
      <c r="H1008" s="6"/>
      <c r="I1008" s="5">
        <f t="shared" si="27"/>
        <v>0</v>
      </c>
      <c r="J1008" s="1" t="s">
        <v>3527</v>
      </c>
      <c r="K1008" s="1" t="s">
        <v>35</v>
      </c>
      <c r="L1008" s="1"/>
      <c r="M1008" s="2" t="s">
        <v>3523</v>
      </c>
      <c r="N1008" s="2" t="s">
        <v>3524</v>
      </c>
      <c r="O1008" s="2" t="s">
        <v>899</v>
      </c>
      <c r="P1008" s="25"/>
      <c r="Q1008" s="26"/>
      <c r="R1008" s="27"/>
    </row>
    <row r="1009" spans="1:18" ht="27.6">
      <c r="A1009" s="1" t="s">
        <v>897</v>
      </c>
      <c r="B1009" s="4">
        <v>37977</v>
      </c>
      <c r="C1009" s="1" t="s">
        <v>885</v>
      </c>
      <c r="D1009" s="5">
        <v>40000</v>
      </c>
      <c r="E1009" s="6">
        <v>15</v>
      </c>
      <c r="F1009" s="5">
        <f t="shared" si="26"/>
        <v>600000</v>
      </c>
      <c r="G1009" s="5"/>
      <c r="H1009" s="6"/>
      <c r="I1009" s="5">
        <f t="shared" si="27"/>
        <v>0</v>
      </c>
      <c r="J1009" s="1" t="s">
        <v>3528</v>
      </c>
      <c r="K1009" s="1" t="s">
        <v>35</v>
      </c>
      <c r="L1009" s="1"/>
      <c r="M1009" s="2" t="s">
        <v>3523</v>
      </c>
      <c r="N1009" s="2" t="s">
        <v>3524</v>
      </c>
      <c r="O1009" s="2" t="s">
        <v>900</v>
      </c>
      <c r="P1009" s="25"/>
      <c r="Q1009" s="26"/>
      <c r="R1009" s="27"/>
    </row>
    <row r="1010" spans="1:18" ht="27.6">
      <c r="A1010" s="1" t="s">
        <v>897</v>
      </c>
      <c r="B1010" s="4">
        <v>37977</v>
      </c>
      <c r="C1010" s="1" t="s">
        <v>885</v>
      </c>
      <c r="D1010" s="5">
        <v>20000</v>
      </c>
      <c r="E1010" s="6">
        <v>15</v>
      </c>
      <c r="F1010" s="5">
        <f t="shared" si="26"/>
        <v>300000</v>
      </c>
      <c r="G1010" s="5"/>
      <c r="H1010" s="6"/>
      <c r="I1010" s="5">
        <f t="shared" si="27"/>
        <v>0</v>
      </c>
      <c r="J1010" s="1" t="s">
        <v>3529</v>
      </c>
      <c r="K1010" s="1" t="s">
        <v>35</v>
      </c>
      <c r="L1010" s="1"/>
      <c r="M1010" s="2" t="s">
        <v>3523</v>
      </c>
      <c r="N1010" s="2" t="s">
        <v>3524</v>
      </c>
      <c r="O1010" s="2" t="s">
        <v>901</v>
      </c>
      <c r="P1010" s="20"/>
      <c r="Q1010" s="22"/>
      <c r="R1010" s="24"/>
    </row>
    <row r="1011" spans="1:18" ht="41.4">
      <c r="A1011" s="1" t="s">
        <v>3530</v>
      </c>
      <c r="B1011" s="4">
        <v>37978</v>
      </c>
      <c r="C1011" s="1" t="s">
        <v>885</v>
      </c>
      <c r="D1011" s="5"/>
      <c r="E1011" s="6"/>
      <c r="F1011" s="5">
        <f t="shared" si="26"/>
        <v>0</v>
      </c>
      <c r="G1011" s="5">
        <v>1000000</v>
      </c>
      <c r="H1011" s="6">
        <v>15.5</v>
      </c>
      <c r="I1011" s="5">
        <f t="shared" si="27"/>
        <v>15500000</v>
      </c>
      <c r="J1011" s="1" t="s">
        <v>38</v>
      </c>
      <c r="K1011" s="1" t="s">
        <v>39</v>
      </c>
      <c r="L1011" s="1">
        <v>3</v>
      </c>
      <c r="M1011" s="2" t="s">
        <v>3531</v>
      </c>
      <c r="N1011" s="2"/>
      <c r="O1011" s="2" t="s">
        <v>3532</v>
      </c>
      <c r="P1011" s="2" t="s">
        <v>3533</v>
      </c>
      <c r="Q1011" s="11" t="s">
        <v>3534</v>
      </c>
      <c r="R1011" s="5">
        <v>15500000</v>
      </c>
    </row>
    <row r="1012" spans="1:18" ht="41.4">
      <c r="A1012" s="1" t="s">
        <v>902</v>
      </c>
      <c r="B1012" s="4">
        <v>37998</v>
      </c>
      <c r="C1012" s="1" t="s">
        <v>885</v>
      </c>
      <c r="D1012" s="5">
        <v>600000</v>
      </c>
      <c r="E1012" s="6">
        <v>14.5</v>
      </c>
      <c r="F1012" s="5">
        <f t="shared" si="26"/>
        <v>8700000</v>
      </c>
      <c r="G1012" s="5"/>
      <c r="H1012" s="6"/>
      <c r="I1012" s="5">
        <f t="shared" si="27"/>
        <v>0</v>
      </c>
      <c r="J1012" s="1" t="s">
        <v>3535</v>
      </c>
      <c r="K1012" s="1" t="s">
        <v>35</v>
      </c>
      <c r="L1012" s="1"/>
      <c r="M1012" s="2" t="s">
        <v>3531</v>
      </c>
      <c r="N1012" s="2" t="s">
        <v>3536</v>
      </c>
      <c r="O1012" s="2" t="s">
        <v>3537</v>
      </c>
      <c r="P1012" s="2" t="s">
        <v>3538</v>
      </c>
      <c r="Q1012" s="11" t="s">
        <v>1509</v>
      </c>
      <c r="R1012" s="5">
        <v>8700000</v>
      </c>
    </row>
    <row r="1013" spans="1:18" ht="27.6">
      <c r="A1013" s="1" t="s">
        <v>903</v>
      </c>
      <c r="B1013" s="4">
        <v>38000</v>
      </c>
      <c r="C1013" s="1" t="s">
        <v>885</v>
      </c>
      <c r="D1013" s="5">
        <v>200000</v>
      </c>
      <c r="E1013" s="6">
        <v>14.5</v>
      </c>
      <c r="F1013" s="5">
        <f t="shared" si="26"/>
        <v>2900000</v>
      </c>
      <c r="G1013" s="5"/>
      <c r="H1013" s="6"/>
      <c r="I1013" s="5">
        <f t="shared" si="27"/>
        <v>0</v>
      </c>
      <c r="J1013" s="1" t="s">
        <v>3539</v>
      </c>
      <c r="K1013" s="1" t="s">
        <v>35</v>
      </c>
      <c r="L1013" s="1"/>
      <c r="M1013" s="2" t="s">
        <v>3531</v>
      </c>
      <c r="N1013" s="2" t="s">
        <v>3540</v>
      </c>
      <c r="O1013" s="2" t="s">
        <v>3541</v>
      </c>
      <c r="P1013" s="19" t="s">
        <v>904</v>
      </c>
      <c r="Q1013" s="21" t="s">
        <v>1818</v>
      </c>
      <c r="R1013" s="23">
        <v>8700000</v>
      </c>
    </row>
    <row r="1014" spans="1:18" ht="27.6">
      <c r="A1014" s="1" t="s">
        <v>903</v>
      </c>
      <c r="B1014" s="4">
        <v>38000</v>
      </c>
      <c r="C1014" s="1" t="s">
        <v>885</v>
      </c>
      <c r="D1014" s="5">
        <v>300000</v>
      </c>
      <c r="E1014" s="6">
        <v>14.5</v>
      </c>
      <c r="F1014" s="5">
        <f t="shared" ref="F1014:F1077" si="28">D1014*E1014</f>
        <v>4350000</v>
      </c>
      <c r="G1014" s="5"/>
      <c r="H1014" s="6"/>
      <c r="I1014" s="5">
        <f t="shared" si="27"/>
        <v>0</v>
      </c>
      <c r="J1014" s="1" t="s">
        <v>3539</v>
      </c>
      <c r="K1014" s="1" t="s">
        <v>35</v>
      </c>
      <c r="L1014" s="1"/>
      <c r="M1014" s="2" t="s">
        <v>3531</v>
      </c>
      <c r="N1014" s="2" t="s">
        <v>3540</v>
      </c>
      <c r="O1014" s="2" t="s">
        <v>905</v>
      </c>
      <c r="P1014" s="25"/>
      <c r="Q1014" s="26"/>
      <c r="R1014" s="27"/>
    </row>
    <row r="1015" spans="1:18" ht="27.6">
      <c r="A1015" s="1" t="s">
        <v>903</v>
      </c>
      <c r="B1015" s="4">
        <v>38000</v>
      </c>
      <c r="C1015" s="1" t="s">
        <v>885</v>
      </c>
      <c r="D1015" s="5">
        <v>100000</v>
      </c>
      <c r="E1015" s="6">
        <v>14.5</v>
      </c>
      <c r="F1015" s="5">
        <f t="shared" si="28"/>
        <v>1450000</v>
      </c>
      <c r="G1015" s="5"/>
      <c r="H1015" s="6"/>
      <c r="I1015" s="5">
        <f t="shared" si="27"/>
        <v>0</v>
      </c>
      <c r="J1015" s="1" t="s">
        <v>3539</v>
      </c>
      <c r="K1015" s="1" t="s">
        <v>35</v>
      </c>
      <c r="L1015" s="1"/>
      <c r="M1015" s="2" t="s">
        <v>3531</v>
      </c>
      <c r="N1015" s="2" t="s">
        <v>3540</v>
      </c>
      <c r="O1015" s="2" t="s">
        <v>906</v>
      </c>
      <c r="P1015" s="20"/>
      <c r="Q1015" s="22"/>
      <c r="R1015" s="24"/>
    </row>
    <row r="1016" spans="1:18" ht="27.6">
      <c r="A1016" s="1" t="s">
        <v>907</v>
      </c>
      <c r="B1016" s="4">
        <v>38002</v>
      </c>
      <c r="C1016" s="1" t="s">
        <v>885</v>
      </c>
      <c r="D1016" s="5"/>
      <c r="E1016" s="6"/>
      <c r="F1016" s="5">
        <f t="shared" si="28"/>
        <v>0</v>
      </c>
      <c r="G1016" s="5">
        <v>200000</v>
      </c>
      <c r="H1016" s="6">
        <v>15.2</v>
      </c>
      <c r="I1016" s="5">
        <f t="shared" si="27"/>
        <v>3040000</v>
      </c>
      <c r="J1016" s="1" t="s">
        <v>38</v>
      </c>
      <c r="K1016" s="1" t="s">
        <v>35</v>
      </c>
      <c r="L1016" s="1"/>
      <c r="M1016" s="2" t="s">
        <v>3531</v>
      </c>
      <c r="N1016" s="2"/>
      <c r="O1016" s="2" t="s">
        <v>3542</v>
      </c>
      <c r="P1016" s="19" t="s">
        <v>3543</v>
      </c>
      <c r="Q1016" s="21" t="s">
        <v>3544</v>
      </c>
      <c r="R1016" s="23">
        <v>18240000</v>
      </c>
    </row>
    <row r="1017" spans="1:18" ht="27.6">
      <c r="A1017" s="1" t="s">
        <v>907</v>
      </c>
      <c r="B1017" s="4">
        <v>38002</v>
      </c>
      <c r="C1017" s="1" t="s">
        <v>885</v>
      </c>
      <c r="D1017" s="5"/>
      <c r="E1017" s="6"/>
      <c r="F1017" s="5">
        <f t="shared" si="28"/>
        <v>0</v>
      </c>
      <c r="G1017" s="5">
        <v>400000</v>
      </c>
      <c r="H1017" s="6">
        <v>15.2</v>
      </c>
      <c r="I1017" s="5">
        <f t="shared" si="27"/>
        <v>6080000</v>
      </c>
      <c r="J1017" s="1" t="s">
        <v>38</v>
      </c>
      <c r="K1017" s="1" t="s">
        <v>35</v>
      </c>
      <c r="L1017" s="1"/>
      <c r="M1017" s="2" t="s">
        <v>3531</v>
      </c>
      <c r="N1017" s="2"/>
      <c r="O1017" s="2" t="s">
        <v>3542</v>
      </c>
      <c r="P1017" s="25"/>
      <c r="Q1017" s="26"/>
      <c r="R1017" s="27"/>
    </row>
    <row r="1018" spans="1:18" ht="27.6">
      <c r="A1018" s="1" t="s">
        <v>907</v>
      </c>
      <c r="B1018" s="4">
        <v>38002</v>
      </c>
      <c r="C1018" s="1" t="s">
        <v>885</v>
      </c>
      <c r="D1018" s="5"/>
      <c r="E1018" s="6"/>
      <c r="F1018" s="5">
        <f t="shared" si="28"/>
        <v>0</v>
      </c>
      <c r="G1018" s="5">
        <v>200000</v>
      </c>
      <c r="H1018" s="6">
        <v>15.2</v>
      </c>
      <c r="I1018" s="5">
        <f t="shared" si="27"/>
        <v>3040000</v>
      </c>
      <c r="J1018" s="1" t="s">
        <v>38</v>
      </c>
      <c r="K1018" s="1" t="s">
        <v>35</v>
      </c>
      <c r="L1018" s="1"/>
      <c r="M1018" s="2" t="s">
        <v>3531</v>
      </c>
      <c r="N1018" s="2"/>
      <c r="O1018" s="2" t="s">
        <v>908</v>
      </c>
      <c r="P1018" s="25"/>
      <c r="Q1018" s="26"/>
      <c r="R1018" s="27"/>
    </row>
    <row r="1019" spans="1:18" ht="27.6">
      <c r="A1019" s="1" t="s">
        <v>907</v>
      </c>
      <c r="B1019" s="4">
        <v>38002</v>
      </c>
      <c r="C1019" s="1" t="s">
        <v>885</v>
      </c>
      <c r="D1019" s="5"/>
      <c r="E1019" s="6"/>
      <c r="F1019" s="5">
        <f t="shared" si="28"/>
        <v>0</v>
      </c>
      <c r="G1019" s="5">
        <v>400000</v>
      </c>
      <c r="H1019" s="6">
        <v>15.2</v>
      </c>
      <c r="I1019" s="5">
        <f t="shared" si="27"/>
        <v>6080000</v>
      </c>
      <c r="J1019" s="1" t="s">
        <v>38</v>
      </c>
      <c r="K1019" s="1" t="s">
        <v>35</v>
      </c>
      <c r="L1019" s="1"/>
      <c r="M1019" s="2" t="s">
        <v>3531</v>
      </c>
      <c r="N1019" s="2"/>
      <c r="O1019" s="2" t="s">
        <v>908</v>
      </c>
      <c r="P1019" s="20"/>
      <c r="Q1019" s="22"/>
      <c r="R1019" s="24"/>
    </row>
    <row r="1020" spans="1:18" ht="27.6">
      <c r="A1020" s="1" t="s">
        <v>909</v>
      </c>
      <c r="B1020" s="4">
        <v>38020</v>
      </c>
      <c r="C1020" s="1" t="s">
        <v>885</v>
      </c>
      <c r="D1020" s="5">
        <v>1000000</v>
      </c>
      <c r="E1020" s="6">
        <v>14.5</v>
      </c>
      <c r="F1020" s="5">
        <f t="shared" si="28"/>
        <v>14500000</v>
      </c>
      <c r="G1020" s="5"/>
      <c r="H1020" s="6"/>
      <c r="I1020" s="5">
        <f t="shared" si="27"/>
        <v>0</v>
      </c>
      <c r="J1020" s="1" t="s">
        <v>3535</v>
      </c>
      <c r="K1020" s="1" t="s">
        <v>35</v>
      </c>
      <c r="L1020" s="1"/>
      <c r="M1020" s="2" t="s">
        <v>3531</v>
      </c>
      <c r="N1020" s="2" t="s">
        <v>3545</v>
      </c>
      <c r="O1020" s="2" t="s">
        <v>3546</v>
      </c>
      <c r="P1020" s="2" t="s">
        <v>3547</v>
      </c>
      <c r="Q1020" s="11" t="s">
        <v>1818</v>
      </c>
      <c r="R1020" s="5">
        <v>14500000</v>
      </c>
    </row>
    <row r="1021" spans="1:18" ht="41.4">
      <c r="A1021" s="1" t="s">
        <v>3548</v>
      </c>
      <c r="B1021" s="4">
        <v>38026</v>
      </c>
      <c r="C1021" s="1" t="s">
        <v>885</v>
      </c>
      <c r="D1021" s="5"/>
      <c r="E1021" s="6"/>
      <c r="F1021" s="5">
        <f t="shared" si="28"/>
        <v>0</v>
      </c>
      <c r="G1021" s="5">
        <v>1000000</v>
      </c>
      <c r="H1021" s="6">
        <v>14.8</v>
      </c>
      <c r="I1021" s="5">
        <f t="shared" si="27"/>
        <v>14800000</v>
      </c>
      <c r="J1021" s="1" t="s">
        <v>3549</v>
      </c>
      <c r="K1021" s="1" t="s">
        <v>45</v>
      </c>
      <c r="L1021" s="1">
        <v>22</v>
      </c>
      <c r="M1021" s="2" t="s">
        <v>3550</v>
      </c>
      <c r="N1021" s="2"/>
      <c r="O1021" s="2" t="s">
        <v>3551</v>
      </c>
      <c r="P1021" s="2" t="s">
        <v>3552</v>
      </c>
      <c r="Q1021" s="11" t="s">
        <v>3553</v>
      </c>
      <c r="R1021" s="5">
        <v>14800000</v>
      </c>
    </row>
    <row r="1022" spans="1:18" ht="27.6">
      <c r="A1022" s="1" t="s">
        <v>910</v>
      </c>
      <c r="B1022" s="4">
        <v>38029</v>
      </c>
      <c r="C1022" s="1" t="s">
        <v>885</v>
      </c>
      <c r="D1022" s="5">
        <v>500000</v>
      </c>
      <c r="E1022" s="6">
        <v>14.2</v>
      </c>
      <c r="F1022" s="5">
        <f t="shared" si="28"/>
        <v>7100000</v>
      </c>
      <c r="G1022" s="5"/>
      <c r="H1022" s="6"/>
      <c r="I1022" s="5">
        <f t="shared" si="27"/>
        <v>0</v>
      </c>
      <c r="J1022" s="1" t="s">
        <v>50</v>
      </c>
      <c r="K1022" s="1" t="s">
        <v>33</v>
      </c>
      <c r="L1022" s="1">
        <v>49</v>
      </c>
      <c r="M1022" s="2" t="s">
        <v>3554</v>
      </c>
      <c r="N1022" s="2" t="s">
        <v>3555</v>
      </c>
      <c r="O1022" s="2" t="s">
        <v>3556</v>
      </c>
      <c r="P1022" s="2" t="s">
        <v>3557</v>
      </c>
      <c r="Q1022" s="11" t="s">
        <v>1192</v>
      </c>
      <c r="R1022" s="5">
        <v>7100000</v>
      </c>
    </row>
    <row r="1023" spans="1:18" ht="27.6">
      <c r="A1023" s="1" t="s">
        <v>911</v>
      </c>
      <c r="B1023" s="4">
        <v>38041</v>
      </c>
      <c r="C1023" s="1" t="s">
        <v>885</v>
      </c>
      <c r="D1023" s="5"/>
      <c r="E1023" s="6"/>
      <c r="F1023" s="5">
        <f t="shared" si="28"/>
        <v>0</v>
      </c>
      <c r="G1023" s="5">
        <v>500000</v>
      </c>
      <c r="H1023" s="6">
        <v>15</v>
      </c>
      <c r="I1023" s="5">
        <f t="shared" si="27"/>
        <v>7500000</v>
      </c>
      <c r="J1023" s="1" t="s">
        <v>3558</v>
      </c>
      <c r="K1023" s="1" t="s">
        <v>35</v>
      </c>
      <c r="L1023" s="1"/>
      <c r="M1023" s="2" t="s">
        <v>3559</v>
      </c>
      <c r="N1023" s="2"/>
      <c r="O1023" s="2" t="s">
        <v>3560</v>
      </c>
      <c r="P1023" s="2" t="s">
        <v>3561</v>
      </c>
      <c r="Q1023" s="11" t="s">
        <v>3562</v>
      </c>
      <c r="R1023" s="5">
        <v>7500000</v>
      </c>
    </row>
    <row r="1024" spans="1:18" ht="27.6">
      <c r="A1024" s="1" t="s">
        <v>912</v>
      </c>
      <c r="B1024" s="4">
        <v>38044</v>
      </c>
      <c r="C1024" s="1" t="s">
        <v>885</v>
      </c>
      <c r="D1024" s="5"/>
      <c r="E1024" s="6"/>
      <c r="F1024" s="5">
        <f t="shared" si="28"/>
        <v>0</v>
      </c>
      <c r="G1024" s="5">
        <v>50000</v>
      </c>
      <c r="H1024" s="6">
        <v>15</v>
      </c>
      <c r="I1024" s="5">
        <f t="shared" si="27"/>
        <v>750000</v>
      </c>
      <c r="J1024" s="1" t="s">
        <v>3563</v>
      </c>
      <c r="K1024" s="1" t="s">
        <v>35</v>
      </c>
      <c r="L1024" s="1"/>
      <c r="M1024" s="2" t="s">
        <v>3564</v>
      </c>
      <c r="N1024" s="2"/>
      <c r="O1024" s="2" t="s">
        <v>3565</v>
      </c>
      <c r="P1024" s="19" t="s">
        <v>3566</v>
      </c>
      <c r="Q1024" s="21" t="s">
        <v>3567</v>
      </c>
      <c r="R1024" s="23">
        <v>1500000</v>
      </c>
    </row>
    <row r="1025" spans="1:18" ht="27.6">
      <c r="A1025" s="1" t="s">
        <v>912</v>
      </c>
      <c r="B1025" s="4">
        <v>38044</v>
      </c>
      <c r="C1025" s="1" t="s">
        <v>885</v>
      </c>
      <c r="D1025" s="5"/>
      <c r="E1025" s="6"/>
      <c r="F1025" s="5">
        <f t="shared" si="28"/>
        <v>0</v>
      </c>
      <c r="G1025" s="5">
        <v>50000</v>
      </c>
      <c r="H1025" s="6">
        <v>15</v>
      </c>
      <c r="I1025" s="5">
        <f t="shared" si="27"/>
        <v>750000</v>
      </c>
      <c r="J1025" s="1" t="s">
        <v>3568</v>
      </c>
      <c r="K1025" s="1" t="s">
        <v>35</v>
      </c>
      <c r="L1025" s="1"/>
      <c r="M1025" s="2" t="s">
        <v>3564</v>
      </c>
      <c r="N1025" s="2"/>
      <c r="O1025" s="2" t="s">
        <v>3565</v>
      </c>
      <c r="P1025" s="20"/>
      <c r="Q1025" s="22"/>
      <c r="R1025" s="24"/>
    </row>
    <row r="1026" spans="1:18" ht="27.6">
      <c r="A1026" s="1" t="s">
        <v>913</v>
      </c>
      <c r="B1026" s="4">
        <v>38050</v>
      </c>
      <c r="C1026" s="1" t="s">
        <v>885</v>
      </c>
      <c r="D1026" s="5">
        <v>600000</v>
      </c>
      <c r="E1026" s="6">
        <v>14.2</v>
      </c>
      <c r="F1026" s="5">
        <f t="shared" si="28"/>
        <v>8520000</v>
      </c>
      <c r="G1026" s="5"/>
      <c r="H1026" s="6"/>
      <c r="I1026" s="5">
        <f t="shared" si="27"/>
        <v>0</v>
      </c>
      <c r="J1026" s="1" t="s">
        <v>50</v>
      </c>
      <c r="K1026" s="1" t="s">
        <v>33</v>
      </c>
      <c r="L1026" s="1">
        <v>57</v>
      </c>
      <c r="M1026" s="2" t="s">
        <v>3554</v>
      </c>
      <c r="N1026" s="2" t="s">
        <v>3569</v>
      </c>
      <c r="O1026" s="2" t="s">
        <v>3570</v>
      </c>
      <c r="P1026" s="19" t="s">
        <v>3571</v>
      </c>
      <c r="Q1026" s="21" t="s">
        <v>1192</v>
      </c>
      <c r="R1026" s="23">
        <v>25560000</v>
      </c>
    </row>
    <row r="1027" spans="1:18" ht="27.6">
      <c r="A1027" s="1" t="s">
        <v>913</v>
      </c>
      <c r="B1027" s="4">
        <v>38050</v>
      </c>
      <c r="C1027" s="1" t="s">
        <v>885</v>
      </c>
      <c r="D1027" s="5">
        <v>1200000</v>
      </c>
      <c r="E1027" s="6">
        <v>14.2</v>
      </c>
      <c r="F1027" s="5">
        <f t="shared" si="28"/>
        <v>17040000</v>
      </c>
      <c r="G1027" s="5"/>
      <c r="H1027" s="6"/>
      <c r="I1027" s="5">
        <f t="shared" si="27"/>
        <v>0</v>
      </c>
      <c r="J1027" s="1" t="s">
        <v>50</v>
      </c>
      <c r="K1027" s="1" t="s">
        <v>35</v>
      </c>
      <c r="L1027" s="1"/>
      <c r="M1027" s="2" t="s">
        <v>3523</v>
      </c>
      <c r="N1027" s="2" t="s">
        <v>3572</v>
      </c>
      <c r="O1027" s="2" t="s">
        <v>3573</v>
      </c>
      <c r="P1027" s="20" t="s">
        <v>914</v>
      </c>
      <c r="Q1027" s="22" t="s">
        <v>1544</v>
      </c>
      <c r="R1027" s="24">
        <v>25560000</v>
      </c>
    </row>
    <row r="1028" spans="1:18" ht="27.6">
      <c r="A1028" s="1" t="s">
        <v>915</v>
      </c>
      <c r="B1028" s="4">
        <v>38050</v>
      </c>
      <c r="C1028" s="1" t="s">
        <v>885</v>
      </c>
      <c r="D1028" s="5"/>
      <c r="E1028" s="6"/>
      <c r="F1028" s="5">
        <f t="shared" si="28"/>
        <v>0</v>
      </c>
      <c r="G1028" s="5">
        <v>15000</v>
      </c>
      <c r="H1028" s="6">
        <v>14.5</v>
      </c>
      <c r="I1028" s="5">
        <f t="shared" si="27"/>
        <v>217500</v>
      </c>
      <c r="J1028" s="1" t="s">
        <v>3574</v>
      </c>
      <c r="K1028" s="1" t="s">
        <v>35</v>
      </c>
      <c r="L1028" s="1"/>
      <c r="M1028" s="2" t="s">
        <v>3575</v>
      </c>
      <c r="N1028" s="2"/>
      <c r="O1028" s="2" t="s">
        <v>3576</v>
      </c>
      <c r="P1028" s="19" t="s">
        <v>3577</v>
      </c>
      <c r="Q1028" s="21" t="s">
        <v>3578</v>
      </c>
      <c r="R1028" s="23" t="s">
        <v>4092</v>
      </c>
    </row>
    <row r="1029" spans="1:18" ht="27.6">
      <c r="A1029" s="1" t="s">
        <v>915</v>
      </c>
      <c r="B1029" s="4">
        <v>38050</v>
      </c>
      <c r="C1029" s="1" t="s">
        <v>885</v>
      </c>
      <c r="D1029" s="5"/>
      <c r="E1029" s="6"/>
      <c r="F1029" s="5">
        <f t="shared" si="28"/>
        <v>0</v>
      </c>
      <c r="G1029" s="5">
        <v>58000</v>
      </c>
      <c r="H1029" s="6">
        <v>14.5</v>
      </c>
      <c r="I1029" s="5">
        <f t="shared" ref="I1029:I1092" si="29">G1029*H1029</f>
        <v>841000</v>
      </c>
      <c r="J1029" s="1" t="s">
        <v>3579</v>
      </c>
      <c r="K1029" s="1" t="s">
        <v>35</v>
      </c>
      <c r="L1029" s="1"/>
      <c r="M1029" s="2" t="s">
        <v>3575</v>
      </c>
      <c r="N1029" s="2"/>
      <c r="O1029" s="2" t="s">
        <v>3576</v>
      </c>
      <c r="P1029" s="25"/>
      <c r="Q1029" s="26"/>
      <c r="R1029" s="27"/>
    </row>
    <row r="1030" spans="1:18" ht="27.6">
      <c r="A1030" s="1" t="s">
        <v>915</v>
      </c>
      <c r="B1030" s="4">
        <v>38050</v>
      </c>
      <c r="C1030" s="1" t="s">
        <v>885</v>
      </c>
      <c r="D1030" s="5"/>
      <c r="E1030" s="6"/>
      <c r="F1030" s="5">
        <f t="shared" si="28"/>
        <v>0</v>
      </c>
      <c r="G1030" s="5">
        <v>40000</v>
      </c>
      <c r="H1030" s="6">
        <v>14.5</v>
      </c>
      <c r="I1030" s="5">
        <f t="shared" si="29"/>
        <v>580000</v>
      </c>
      <c r="J1030" s="1" t="s">
        <v>3580</v>
      </c>
      <c r="K1030" s="1" t="s">
        <v>35</v>
      </c>
      <c r="L1030" s="1"/>
      <c r="M1030" s="2" t="s">
        <v>3575</v>
      </c>
      <c r="N1030" s="2"/>
      <c r="O1030" s="2" t="s">
        <v>916</v>
      </c>
      <c r="P1030" s="25"/>
      <c r="Q1030" s="26"/>
      <c r="R1030" s="27"/>
    </row>
    <row r="1031" spans="1:18" ht="27.6">
      <c r="A1031" s="1" t="s">
        <v>915</v>
      </c>
      <c r="B1031" s="4">
        <v>38050</v>
      </c>
      <c r="C1031" s="1" t="s">
        <v>885</v>
      </c>
      <c r="D1031" s="5"/>
      <c r="E1031" s="6"/>
      <c r="F1031" s="5">
        <f t="shared" si="28"/>
        <v>0</v>
      </c>
      <c r="G1031" s="5">
        <v>5000</v>
      </c>
      <c r="H1031" s="6">
        <v>14.5</v>
      </c>
      <c r="I1031" s="5">
        <f t="shared" si="29"/>
        <v>72500</v>
      </c>
      <c r="J1031" s="1" t="s">
        <v>3581</v>
      </c>
      <c r="K1031" s="1" t="s">
        <v>35</v>
      </c>
      <c r="L1031" s="1"/>
      <c r="M1031" s="2" t="s">
        <v>3575</v>
      </c>
      <c r="N1031" s="2"/>
      <c r="O1031" s="2" t="s">
        <v>916</v>
      </c>
      <c r="P1031" s="25"/>
      <c r="Q1031" s="26"/>
      <c r="R1031" s="27"/>
    </row>
    <row r="1032" spans="1:18" ht="27.6">
      <c r="A1032" s="1" t="s">
        <v>915</v>
      </c>
      <c r="B1032" s="4">
        <v>38050</v>
      </c>
      <c r="C1032" s="1" t="s">
        <v>885</v>
      </c>
      <c r="D1032" s="5"/>
      <c r="E1032" s="6"/>
      <c r="F1032" s="5">
        <f t="shared" si="28"/>
        <v>0</v>
      </c>
      <c r="G1032" s="5">
        <v>10000</v>
      </c>
      <c r="H1032" s="6">
        <v>14.5</v>
      </c>
      <c r="I1032" s="5">
        <f t="shared" si="29"/>
        <v>145000</v>
      </c>
      <c r="J1032" s="1" t="s">
        <v>3582</v>
      </c>
      <c r="K1032" s="1" t="s">
        <v>35</v>
      </c>
      <c r="L1032" s="1"/>
      <c r="M1032" s="2" t="s">
        <v>3575</v>
      </c>
      <c r="N1032" s="2"/>
      <c r="O1032" s="2" t="s">
        <v>917</v>
      </c>
      <c r="P1032" s="25"/>
      <c r="Q1032" s="26"/>
      <c r="R1032" s="27"/>
    </row>
    <row r="1033" spans="1:18" ht="27.6">
      <c r="A1033" s="1" t="s">
        <v>915</v>
      </c>
      <c r="B1033" s="4">
        <v>38050</v>
      </c>
      <c r="C1033" s="1" t="s">
        <v>885</v>
      </c>
      <c r="D1033" s="5"/>
      <c r="E1033" s="6"/>
      <c r="F1033" s="5">
        <f t="shared" si="28"/>
        <v>0</v>
      </c>
      <c r="G1033" s="5">
        <v>92000</v>
      </c>
      <c r="H1033" s="6">
        <v>14.5</v>
      </c>
      <c r="I1033" s="5">
        <f t="shared" si="29"/>
        <v>1334000</v>
      </c>
      <c r="J1033" s="1" t="s">
        <v>189</v>
      </c>
      <c r="K1033" s="1" t="s">
        <v>95</v>
      </c>
      <c r="L1033" s="1">
        <v>22</v>
      </c>
      <c r="M1033" s="2" t="s">
        <v>3583</v>
      </c>
      <c r="N1033" s="2"/>
      <c r="O1033" s="2" t="s">
        <v>917</v>
      </c>
      <c r="P1033" s="25"/>
      <c r="Q1033" s="26"/>
      <c r="R1033" s="27"/>
    </row>
    <row r="1034" spans="1:18" ht="27.6">
      <c r="A1034" s="1" t="s">
        <v>915</v>
      </c>
      <c r="B1034" s="4">
        <v>38050</v>
      </c>
      <c r="C1034" s="1" t="s">
        <v>885</v>
      </c>
      <c r="D1034" s="5"/>
      <c r="E1034" s="6"/>
      <c r="F1034" s="5">
        <f t="shared" si="28"/>
        <v>0</v>
      </c>
      <c r="G1034" s="5">
        <v>70000</v>
      </c>
      <c r="H1034" s="6">
        <v>14.5</v>
      </c>
      <c r="I1034" s="5">
        <f t="shared" si="29"/>
        <v>1015000</v>
      </c>
      <c r="J1034" s="1" t="s">
        <v>3584</v>
      </c>
      <c r="K1034" s="1" t="s">
        <v>35</v>
      </c>
      <c r="L1034" s="1"/>
      <c r="M1034" s="2" t="s">
        <v>3575</v>
      </c>
      <c r="N1034" s="2"/>
      <c r="O1034" s="2" t="s">
        <v>918</v>
      </c>
      <c r="P1034" s="25"/>
      <c r="Q1034" s="26"/>
      <c r="R1034" s="27"/>
    </row>
    <row r="1035" spans="1:18" ht="27.6">
      <c r="A1035" s="1" t="s">
        <v>915</v>
      </c>
      <c r="B1035" s="4">
        <v>38050</v>
      </c>
      <c r="C1035" s="1" t="s">
        <v>885</v>
      </c>
      <c r="D1035" s="5"/>
      <c r="E1035" s="6"/>
      <c r="F1035" s="5">
        <f t="shared" si="28"/>
        <v>0</v>
      </c>
      <c r="G1035" s="5">
        <v>70000</v>
      </c>
      <c r="H1035" s="6">
        <v>14.5</v>
      </c>
      <c r="I1035" s="5">
        <f t="shared" si="29"/>
        <v>1015000</v>
      </c>
      <c r="J1035" s="1" t="s">
        <v>3585</v>
      </c>
      <c r="K1035" s="1" t="s">
        <v>35</v>
      </c>
      <c r="L1035" s="1"/>
      <c r="M1035" s="2" t="s">
        <v>3575</v>
      </c>
      <c r="N1035" s="2"/>
      <c r="O1035" s="2" t="s">
        <v>918</v>
      </c>
      <c r="P1035" s="25"/>
      <c r="Q1035" s="26"/>
      <c r="R1035" s="27"/>
    </row>
    <row r="1036" spans="1:18" ht="27.6">
      <c r="A1036" s="1" t="s">
        <v>915</v>
      </c>
      <c r="B1036" s="4">
        <v>38050</v>
      </c>
      <c r="C1036" s="1" t="s">
        <v>885</v>
      </c>
      <c r="D1036" s="5"/>
      <c r="E1036" s="6"/>
      <c r="F1036" s="5">
        <f t="shared" si="28"/>
        <v>0</v>
      </c>
      <c r="G1036" s="5">
        <v>220000</v>
      </c>
      <c r="H1036" s="6">
        <v>14.5</v>
      </c>
      <c r="I1036" s="5">
        <f t="shared" si="29"/>
        <v>3190000</v>
      </c>
      <c r="J1036" s="1" t="s">
        <v>425</v>
      </c>
      <c r="K1036" s="1" t="s">
        <v>95</v>
      </c>
      <c r="L1036" s="1">
        <v>23</v>
      </c>
      <c r="M1036" s="2" t="s">
        <v>3583</v>
      </c>
      <c r="N1036" s="2"/>
      <c r="O1036" s="2" t="s">
        <v>919</v>
      </c>
      <c r="P1036" s="25"/>
      <c r="Q1036" s="26"/>
      <c r="R1036" s="27"/>
    </row>
    <row r="1037" spans="1:18" ht="27.6">
      <c r="A1037" s="1" t="s">
        <v>915</v>
      </c>
      <c r="B1037" s="4">
        <v>38050</v>
      </c>
      <c r="C1037" s="1" t="s">
        <v>885</v>
      </c>
      <c r="D1037" s="5"/>
      <c r="E1037" s="6"/>
      <c r="F1037" s="5">
        <f t="shared" si="28"/>
        <v>0</v>
      </c>
      <c r="G1037" s="5">
        <v>20000</v>
      </c>
      <c r="H1037" s="6">
        <v>14.5</v>
      </c>
      <c r="I1037" s="5">
        <f t="shared" si="29"/>
        <v>290000</v>
      </c>
      <c r="J1037" s="1" t="s">
        <v>3586</v>
      </c>
      <c r="K1037" s="1" t="s">
        <v>35</v>
      </c>
      <c r="L1037" s="1"/>
      <c r="M1037" s="2" t="s">
        <v>3575</v>
      </c>
      <c r="N1037" s="2"/>
      <c r="O1037" s="2" t="s">
        <v>919</v>
      </c>
      <c r="P1037" s="20"/>
      <c r="Q1037" s="22"/>
      <c r="R1037" s="24"/>
    </row>
    <row r="1038" spans="1:18" ht="27.6">
      <c r="A1038" s="1" t="s">
        <v>920</v>
      </c>
      <c r="B1038" s="4">
        <v>38058</v>
      </c>
      <c r="C1038" s="1" t="s">
        <v>885</v>
      </c>
      <c r="D1038" s="5"/>
      <c r="E1038" s="6"/>
      <c r="F1038" s="5">
        <f t="shared" si="28"/>
        <v>0</v>
      </c>
      <c r="G1038" s="5">
        <v>1200000</v>
      </c>
      <c r="H1038" s="6">
        <v>14.6</v>
      </c>
      <c r="I1038" s="5">
        <f t="shared" si="29"/>
        <v>17520000</v>
      </c>
      <c r="J1038" s="1" t="s">
        <v>3587</v>
      </c>
      <c r="K1038" s="1" t="s">
        <v>45</v>
      </c>
      <c r="L1038" s="1">
        <v>30</v>
      </c>
      <c r="M1038" s="2" t="s">
        <v>3550</v>
      </c>
      <c r="N1038" s="2"/>
      <c r="O1038" s="2" t="s">
        <v>3588</v>
      </c>
      <c r="P1038" s="2" t="s">
        <v>3589</v>
      </c>
      <c r="Q1038" s="11" t="s">
        <v>3590</v>
      </c>
      <c r="R1038" s="5">
        <v>17520000</v>
      </c>
    </row>
    <row r="1039" spans="1:18" ht="55.2">
      <c r="A1039" s="1" t="s">
        <v>921</v>
      </c>
      <c r="B1039" s="4">
        <v>38069</v>
      </c>
      <c r="C1039" s="1" t="s">
        <v>885</v>
      </c>
      <c r="D1039" s="5">
        <v>1200000</v>
      </c>
      <c r="E1039" s="6">
        <v>12.5</v>
      </c>
      <c r="F1039" s="5">
        <f t="shared" si="28"/>
        <v>15000000</v>
      </c>
      <c r="G1039" s="5"/>
      <c r="H1039" s="6"/>
      <c r="I1039" s="5">
        <f t="shared" si="29"/>
        <v>0</v>
      </c>
      <c r="J1039" s="1" t="s">
        <v>50</v>
      </c>
      <c r="K1039" s="1" t="s">
        <v>35</v>
      </c>
      <c r="L1039" s="1"/>
      <c r="M1039" s="2" t="s">
        <v>3523</v>
      </c>
      <c r="N1039" s="2" t="s">
        <v>3591</v>
      </c>
      <c r="O1039" s="2" t="s">
        <v>3592</v>
      </c>
      <c r="P1039" s="2" t="s">
        <v>3593</v>
      </c>
      <c r="Q1039" s="11" t="s">
        <v>1544</v>
      </c>
      <c r="R1039" s="5">
        <v>15000000</v>
      </c>
    </row>
    <row r="1040" spans="1:18" ht="41.4">
      <c r="A1040" s="1" t="s">
        <v>922</v>
      </c>
      <c r="B1040" s="4">
        <v>38069</v>
      </c>
      <c r="C1040" s="1" t="s">
        <v>885</v>
      </c>
      <c r="D1040" s="5"/>
      <c r="E1040" s="6"/>
      <c r="F1040" s="5">
        <f t="shared" si="28"/>
        <v>0</v>
      </c>
      <c r="G1040" s="5">
        <v>1200000</v>
      </c>
      <c r="H1040" s="6">
        <v>13.5</v>
      </c>
      <c r="I1040" s="5">
        <f t="shared" si="29"/>
        <v>16200000</v>
      </c>
      <c r="J1040" s="1" t="s">
        <v>2110</v>
      </c>
      <c r="K1040" s="1" t="s">
        <v>35</v>
      </c>
      <c r="L1040" s="1"/>
      <c r="M1040" s="2" t="s">
        <v>3594</v>
      </c>
      <c r="N1040" s="2"/>
      <c r="O1040" s="2" t="s">
        <v>3595</v>
      </c>
      <c r="P1040" s="2" t="s">
        <v>3596</v>
      </c>
      <c r="Q1040" s="11" t="s">
        <v>3597</v>
      </c>
      <c r="R1040" s="5">
        <v>16200000</v>
      </c>
    </row>
    <row r="1041" spans="1:18" ht="27.6">
      <c r="A1041" s="1" t="s">
        <v>923</v>
      </c>
      <c r="B1041" s="4">
        <v>38086</v>
      </c>
      <c r="C1041" s="1" t="s">
        <v>885</v>
      </c>
      <c r="D1041" s="5">
        <v>2000000</v>
      </c>
      <c r="E1041" s="6">
        <v>14</v>
      </c>
      <c r="F1041" s="5">
        <f t="shared" si="28"/>
        <v>28000000</v>
      </c>
      <c r="G1041" s="5"/>
      <c r="H1041" s="6"/>
      <c r="I1041" s="5">
        <f t="shared" si="29"/>
        <v>0</v>
      </c>
      <c r="J1041" s="1" t="s">
        <v>37</v>
      </c>
      <c r="K1041" s="1" t="s">
        <v>33</v>
      </c>
      <c r="L1041" s="1">
        <v>85</v>
      </c>
      <c r="M1041" s="2" t="s">
        <v>3554</v>
      </c>
      <c r="N1041" s="2" t="s">
        <v>3598</v>
      </c>
      <c r="O1041" s="2" t="s">
        <v>3599</v>
      </c>
      <c r="P1041" s="2" t="s">
        <v>3600</v>
      </c>
      <c r="Q1041" s="11" t="s">
        <v>1314</v>
      </c>
      <c r="R1041" s="5">
        <v>28000000</v>
      </c>
    </row>
    <row r="1042" spans="1:18" ht="55.2">
      <c r="A1042" s="1" t="s">
        <v>924</v>
      </c>
      <c r="B1042" s="4">
        <v>38089</v>
      </c>
      <c r="C1042" s="1" t="s">
        <v>885</v>
      </c>
      <c r="D1042" s="5"/>
      <c r="E1042" s="6"/>
      <c r="F1042" s="5">
        <f t="shared" si="28"/>
        <v>0</v>
      </c>
      <c r="G1042" s="5">
        <v>2000000</v>
      </c>
      <c r="H1042" s="6">
        <v>14.5</v>
      </c>
      <c r="I1042" s="5">
        <f t="shared" si="29"/>
        <v>29000000</v>
      </c>
      <c r="J1042" s="1" t="s">
        <v>3601</v>
      </c>
      <c r="K1042" s="1" t="s">
        <v>45</v>
      </c>
      <c r="L1042" s="1">
        <v>40</v>
      </c>
      <c r="M1042" s="2" t="s">
        <v>3550</v>
      </c>
      <c r="N1042" s="2"/>
      <c r="O1042" s="2" t="s">
        <v>3602</v>
      </c>
      <c r="P1042" s="2" t="s">
        <v>3603</v>
      </c>
      <c r="Q1042" s="11" t="s">
        <v>3604</v>
      </c>
      <c r="R1042" s="5">
        <v>29000000</v>
      </c>
    </row>
    <row r="1043" spans="1:18" ht="27.6">
      <c r="A1043" s="1" t="s">
        <v>925</v>
      </c>
      <c r="B1043" s="4">
        <v>38120</v>
      </c>
      <c r="C1043" s="1" t="s">
        <v>885</v>
      </c>
      <c r="D1043" s="5">
        <v>19000</v>
      </c>
      <c r="E1043" s="6">
        <v>18.5</v>
      </c>
      <c r="F1043" s="5">
        <f t="shared" si="28"/>
        <v>351500</v>
      </c>
      <c r="G1043" s="5"/>
      <c r="H1043" s="6"/>
      <c r="I1043" s="5">
        <f t="shared" si="29"/>
        <v>0</v>
      </c>
      <c r="J1043" s="1" t="s">
        <v>3605</v>
      </c>
      <c r="K1043" s="1" t="s">
        <v>35</v>
      </c>
      <c r="L1043" s="1"/>
      <c r="M1043" s="2" t="s">
        <v>3606</v>
      </c>
      <c r="N1043" s="2" t="s">
        <v>3607</v>
      </c>
      <c r="O1043" s="2" t="s">
        <v>3608</v>
      </c>
      <c r="P1043" s="19" t="s">
        <v>3609</v>
      </c>
      <c r="Q1043" s="21" t="s">
        <v>1823</v>
      </c>
      <c r="R1043" s="23">
        <v>1850000</v>
      </c>
    </row>
    <row r="1044" spans="1:18" ht="27.6">
      <c r="A1044" s="1" t="s">
        <v>925</v>
      </c>
      <c r="B1044" s="4">
        <v>38120</v>
      </c>
      <c r="C1044" s="1" t="s">
        <v>885</v>
      </c>
      <c r="D1044" s="5">
        <v>35000</v>
      </c>
      <c r="E1044" s="6">
        <v>18.5</v>
      </c>
      <c r="F1044" s="5">
        <f t="shared" si="28"/>
        <v>647500</v>
      </c>
      <c r="G1044" s="5"/>
      <c r="H1044" s="6"/>
      <c r="I1044" s="5">
        <f t="shared" si="29"/>
        <v>0</v>
      </c>
      <c r="J1044" s="1" t="s">
        <v>425</v>
      </c>
      <c r="K1044" s="1" t="s">
        <v>35</v>
      </c>
      <c r="L1044" s="1"/>
      <c r="M1044" s="2" t="s">
        <v>3610</v>
      </c>
      <c r="N1044" s="2" t="s">
        <v>3611</v>
      </c>
      <c r="O1044" s="2" t="s">
        <v>926</v>
      </c>
      <c r="P1044" s="25" t="s">
        <v>3612</v>
      </c>
      <c r="Q1044" s="26" t="s">
        <v>3613</v>
      </c>
      <c r="R1044" s="27">
        <v>1850000</v>
      </c>
    </row>
    <row r="1045" spans="1:18" ht="27.6">
      <c r="A1045" s="1" t="s">
        <v>925</v>
      </c>
      <c r="B1045" s="4">
        <v>38120</v>
      </c>
      <c r="C1045" s="1" t="s">
        <v>885</v>
      </c>
      <c r="D1045" s="5">
        <v>1000</v>
      </c>
      <c r="E1045" s="6">
        <v>18.5</v>
      </c>
      <c r="F1045" s="5">
        <f t="shared" si="28"/>
        <v>18500</v>
      </c>
      <c r="G1045" s="5"/>
      <c r="H1045" s="6"/>
      <c r="I1045" s="5">
        <f t="shared" si="29"/>
        <v>0</v>
      </c>
      <c r="J1045" s="1" t="s">
        <v>3614</v>
      </c>
      <c r="K1045" s="1" t="s">
        <v>35</v>
      </c>
      <c r="L1045" s="1"/>
      <c r="M1045" s="2" t="s">
        <v>3606</v>
      </c>
      <c r="N1045" s="2" t="s">
        <v>3607</v>
      </c>
      <c r="O1045" s="2" t="s">
        <v>927</v>
      </c>
      <c r="P1045" s="25" t="s">
        <v>3609</v>
      </c>
      <c r="Q1045" s="26" t="s">
        <v>1823</v>
      </c>
      <c r="R1045" s="27">
        <v>1850000</v>
      </c>
    </row>
    <row r="1046" spans="1:18" ht="27.6">
      <c r="A1046" s="1" t="s">
        <v>925</v>
      </c>
      <c r="B1046" s="4">
        <v>38120</v>
      </c>
      <c r="C1046" s="1" t="s">
        <v>885</v>
      </c>
      <c r="D1046" s="5">
        <v>5000</v>
      </c>
      <c r="E1046" s="6">
        <v>18.5</v>
      </c>
      <c r="F1046" s="5">
        <f t="shared" si="28"/>
        <v>92500</v>
      </c>
      <c r="G1046" s="5"/>
      <c r="H1046" s="6"/>
      <c r="I1046" s="5">
        <f t="shared" si="29"/>
        <v>0</v>
      </c>
      <c r="J1046" s="1" t="s">
        <v>3615</v>
      </c>
      <c r="K1046" s="1" t="s">
        <v>35</v>
      </c>
      <c r="L1046" s="1"/>
      <c r="M1046" s="2" t="s">
        <v>3606</v>
      </c>
      <c r="N1046" s="2" t="s">
        <v>3607</v>
      </c>
      <c r="O1046" s="2" t="s">
        <v>928</v>
      </c>
      <c r="P1046" s="25" t="s">
        <v>3609</v>
      </c>
      <c r="Q1046" s="26" t="s">
        <v>1823</v>
      </c>
      <c r="R1046" s="27">
        <v>1850000</v>
      </c>
    </row>
    <row r="1047" spans="1:18" ht="27.6">
      <c r="A1047" s="1" t="s">
        <v>925</v>
      </c>
      <c r="B1047" s="4">
        <v>38120</v>
      </c>
      <c r="C1047" s="1" t="s">
        <v>885</v>
      </c>
      <c r="D1047" s="5">
        <v>40000</v>
      </c>
      <c r="E1047" s="6">
        <v>18.5</v>
      </c>
      <c r="F1047" s="5">
        <f t="shared" si="28"/>
        <v>740000</v>
      </c>
      <c r="G1047" s="5"/>
      <c r="H1047" s="6"/>
      <c r="I1047" s="5">
        <f t="shared" si="29"/>
        <v>0</v>
      </c>
      <c r="J1047" s="1" t="s">
        <v>3616</v>
      </c>
      <c r="K1047" s="1" t="s">
        <v>35</v>
      </c>
      <c r="L1047" s="1"/>
      <c r="M1047" s="2" t="s">
        <v>3606</v>
      </c>
      <c r="N1047" s="2" t="s">
        <v>3607</v>
      </c>
      <c r="O1047" s="2" t="s">
        <v>929</v>
      </c>
      <c r="P1047" s="20" t="s">
        <v>3609</v>
      </c>
      <c r="Q1047" s="22" t="s">
        <v>1823</v>
      </c>
      <c r="R1047" s="24">
        <v>1850000</v>
      </c>
    </row>
    <row r="1048" spans="1:18" ht="27.6">
      <c r="A1048" s="1" t="s">
        <v>930</v>
      </c>
      <c r="B1048" s="4">
        <v>38125</v>
      </c>
      <c r="C1048" s="1" t="s">
        <v>885</v>
      </c>
      <c r="D1048" s="5">
        <v>1750000</v>
      </c>
      <c r="E1048" s="6">
        <v>16.8</v>
      </c>
      <c r="F1048" s="5">
        <f t="shared" si="28"/>
        <v>29400000</v>
      </c>
      <c r="G1048" s="5"/>
      <c r="H1048" s="6"/>
      <c r="I1048" s="5">
        <f t="shared" si="29"/>
        <v>0</v>
      </c>
      <c r="J1048" s="1" t="s">
        <v>3617</v>
      </c>
      <c r="K1048" s="1" t="s">
        <v>35</v>
      </c>
      <c r="L1048" s="1"/>
      <c r="M1048" s="2" t="s">
        <v>3559</v>
      </c>
      <c r="N1048" s="2" t="s">
        <v>3618</v>
      </c>
      <c r="O1048" s="2" t="s">
        <v>3619</v>
      </c>
      <c r="P1048" s="2" t="s">
        <v>3620</v>
      </c>
      <c r="Q1048" s="11" t="s">
        <v>2951</v>
      </c>
      <c r="R1048" s="5">
        <v>29400000</v>
      </c>
    </row>
    <row r="1049" spans="1:18" ht="41.4">
      <c r="A1049" s="1" t="s">
        <v>931</v>
      </c>
      <c r="B1049" s="4">
        <v>38127</v>
      </c>
      <c r="C1049" s="1" t="s">
        <v>885</v>
      </c>
      <c r="D1049" s="5"/>
      <c r="E1049" s="6"/>
      <c r="F1049" s="5">
        <f t="shared" si="28"/>
        <v>0</v>
      </c>
      <c r="G1049" s="5">
        <v>1850000</v>
      </c>
      <c r="H1049" s="6">
        <v>18.8</v>
      </c>
      <c r="I1049" s="5">
        <f t="shared" si="29"/>
        <v>34780000</v>
      </c>
      <c r="J1049" s="1" t="s">
        <v>60</v>
      </c>
      <c r="K1049" s="1" t="s">
        <v>35</v>
      </c>
      <c r="L1049" s="1"/>
      <c r="M1049" s="2" t="s">
        <v>3564</v>
      </c>
      <c r="N1049" s="2"/>
      <c r="O1049" s="2" t="s">
        <v>3621</v>
      </c>
      <c r="P1049" s="2" t="s">
        <v>3622</v>
      </c>
      <c r="Q1049" s="11" t="s">
        <v>3623</v>
      </c>
      <c r="R1049" s="5">
        <v>34780000</v>
      </c>
    </row>
    <row r="1050" spans="1:18" ht="27.6">
      <c r="A1050" s="1" t="s">
        <v>932</v>
      </c>
      <c r="B1050" s="4">
        <v>38133</v>
      </c>
      <c r="C1050" s="1" t="s">
        <v>885</v>
      </c>
      <c r="D1050" s="5">
        <v>850000</v>
      </c>
      <c r="E1050" s="6">
        <v>18.2</v>
      </c>
      <c r="F1050" s="5">
        <f t="shared" si="28"/>
        <v>15470000</v>
      </c>
      <c r="G1050" s="5"/>
      <c r="H1050" s="6"/>
      <c r="I1050" s="5">
        <f t="shared" si="29"/>
        <v>0</v>
      </c>
      <c r="J1050" s="1" t="s">
        <v>3624</v>
      </c>
      <c r="K1050" s="1" t="s">
        <v>35</v>
      </c>
      <c r="L1050" s="1"/>
      <c r="M1050" s="2" t="s">
        <v>3625</v>
      </c>
      <c r="N1050" s="2" t="s">
        <v>3626</v>
      </c>
      <c r="O1050" s="2" t="s">
        <v>3627</v>
      </c>
      <c r="P1050" s="2" t="s">
        <v>3628</v>
      </c>
      <c r="Q1050" s="11" t="s">
        <v>3629</v>
      </c>
      <c r="R1050" s="5">
        <v>15470000</v>
      </c>
    </row>
    <row r="1051" spans="1:18" ht="41.4">
      <c r="A1051" s="1" t="s">
        <v>933</v>
      </c>
      <c r="B1051" s="4">
        <v>38138</v>
      </c>
      <c r="C1051" s="1" t="s">
        <v>885</v>
      </c>
      <c r="D1051" s="5"/>
      <c r="E1051" s="6"/>
      <c r="F1051" s="5">
        <f t="shared" si="28"/>
        <v>0</v>
      </c>
      <c r="G1051" s="5">
        <v>850000</v>
      </c>
      <c r="H1051" s="6">
        <v>18.5</v>
      </c>
      <c r="I1051" s="5">
        <f t="shared" si="29"/>
        <v>15725000</v>
      </c>
      <c r="J1051" s="1" t="s">
        <v>60</v>
      </c>
      <c r="K1051" s="1" t="s">
        <v>35</v>
      </c>
      <c r="L1051" s="1"/>
      <c r="M1051" s="2" t="s">
        <v>3575</v>
      </c>
      <c r="N1051" s="2"/>
      <c r="O1051" s="2" t="s">
        <v>3630</v>
      </c>
      <c r="P1051" s="2" t="s">
        <v>3631</v>
      </c>
      <c r="Q1051" s="11" t="s">
        <v>3632</v>
      </c>
      <c r="R1051" s="5">
        <v>15725000</v>
      </c>
    </row>
    <row r="1052" spans="1:18" ht="27.6">
      <c r="A1052" s="1" t="s">
        <v>934</v>
      </c>
      <c r="B1052" s="4">
        <v>38141</v>
      </c>
      <c r="C1052" s="1" t="s">
        <v>885</v>
      </c>
      <c r="D1052" s="5">
        <v>5000</v>
      </c>
      <c r="E1052" s="6">
        <v>18</v>
      </c>
      <c r="F1052" s="5">
        <f t="shared" si="28"/>
        <v>90000</v>
      </c>
      <c r="G1052" s="5"/>
      <c r="H1052" s="6"/>
      <c r="I1052" s="5">
        <f t="shared" si="29"/>
        <v>0</v>
      </c>
      <c r="J1052" s="1" t="s">
        <v>3633</v>
      </c>
      <c r="K1052" s="1" t="s">
        <v>35</v>
      </c>
      <c r="L1052" s="1"/>
      <c r="M1052" s="2" t="s">
        <v>3634</v>
      </c>
      <c r="N1052" s="2" t="s">
        <v>3635</v>
      </c>
      <c r="O1052" s="2" t="s">
        <v>3636</v>
      </c>
      <c r="P1052" s="19" t="s">
        <v>3637</v>
      </c>
      <c r="Q1052" s="21" t="s">
        <v>1894</v>
      </c>
      <c r="R1052" s="23">
        <v>8100000</v>
      </c>
    </row>
    <row r="1053" spans="1:18" ht="27.6">
      <c r="A1053" s="1" t="s">
        <v>934</v>
      </c>
      <c r="B1053" s="4">
        <v>38141</v>
      </c>
      <c r="C1053" s="1" t="s">
        <v>885</v>
      </c>
      <c r="D1053" s="5">
        <v>10000</v>
      </c>
      <c r="E1053" s="6">
        <v>18</v>
      </c>
      <c r="F1053" s="5">
        <f t="shared" si="28"/>
        <v>180000</v>
      </c>
      <c r="G1053" s="5"/>
      <c r="H1053" s="6"/>
      <c r="I1053" s="5">
        <f t="shared" si="29"/>
        <v>0</v>
      </c>
      <c r="J1053" s="1" t="s">
        <v>3638</v>
      </c>
      <c r="K1053" s="1" t="s">
        <v>35</v>
      </c>
      <c r="L1053" s="1"/>
      <c r="M1053" s="2" t="s">
        <v>3634</v>
      </c>
      <c r="N1053" s="2" t="s">
        <v>3635</v>
      </c>
      <c r="O1053" s="2" t="s">
        <v>3636</v>
      </c>
      <c r="P1053" s="25"/>
      <c r="Q1053" s="26"/>
      <c r="R1053" s="27"/>
    </row>
    <row r="1054" spans="1:18" ht="27.6">
      <c r="A1054" s="1" t="s">
        <v>934</v>
      </c>
      <c r="B1054" s="4">
        <v>38141</v>
      </c>
      <c r="C1054" s="1" t="s">
        <v>885</v>
      </c>
      <c r="D1054" s="5">
        <v>5000</v>
      </c>
      <c r="E1054" s="6">
        <v>18</v>
      </c>
      <c r="F1054" s="5">
        <f t="shared" si="28"/>
        <v>90000</v>
      </c>
      <c r="G1054" s="5"/>
      <c r="H1054" s="6"/>
      <c r="I1054" s="5">
        <f t="shared" si="29"/>
        <v>0</v>
      </c>
      <c r="J1054" s="1" t="s">
        <v>3639</v>
      </c>
      <c r="K1054" s="1" t="s">
        <v>35</v>
      </c>
      <c r="L1054" s="1"/>
      <c r="M1054" s="2" t="s">
        <v>3634</v>
      </c>
      <c r="N1054" s="2" t="s">
        <v>3635</v>
      </c>
      <c r="O1054" s="2" t="s">
        <v>935</v>
      </c>
      <c r="P1054" s="25"/>
      <c r="Q1054" s="26"/>
      <c r="R1054" s="27"/>
    </row>
    <row r="1055" spans="1:18" ht="27.6">
      <c r="A1055" s="1" t="s">
        <v>934</v>
      </c>
      <c r="B1055" s="4">
        <v>38141</v>
      </c>
      <c r="C1055" s="1" t="s">
        <v>885</v>
      </c>
      <c r="D1055" s="5">
        <v>30000</v>
      </c>
      <c r="E1055" s="6">
        <v>18</v>
      </c>
      <c r="F1055" s="5">
        <f t="shared" si="28"/>
        <v>540000</v>
      </c>
      <c r="G1055" s="5"/>
      <c r="H1055" s="6"/>
      <c r="I1055" s="5">
        <f t="shared" si="29"/>
        <v>0</v>
      </c>
      <c r="J1055" s="1" t="s">
        <v>2347</v>
      </c>
      <c r="K1055" s="1" t="s">
        <v>35</v>
      </c>
      <c r="L1055" s="1"/>
      <c r="M1055" s="2" t="s">
        <v>3634</v>
      </c>
      <c r="N1055" s="2" t="s">
        <v>3635</v>
      </c>
      <c r="O1055" s="2" t="s">
        <v>935</v>
      </c>
      <c r="P1055" s="25"/>
      <c r="Q1055" s="26"/>
      <c r="R1055" s="27"/>
    </row>
    <row r="1056" spans="1:18" ht="27.6">
      <c r="A1056" s="1" t="s">
        <v>934</v>
      </c>
      <c r="B1056" s="4">
        <v>38141</v>
      </c>
      <c r="C1056" s="1" t="s">
        <v>885</v>
      </c>
      <c r="D1056" s="5">
        <v>2000</v>
      </c>
      <c r="E1056" s="6">
        <v>18</v>
      </c>
      <c r="F1056" s="5">
        <f t="shared" si="28"/>
        <v>36000</v>
      </c>
      <c r="G1056" s="5"/>
      <c r="H1056" s="6"/>
      <c r="I1056" s="5">
        <f t="shared" si="29"/>
        <v>0</v>
      </c>
      <c r="J1056" s="1" t="s">
        <v>3640</v>
      </c>
      <c r="K1056" s="1" t="s">
        <v>35</v>
      </c>
      <c r="L1056" s="1"/>
      <c r="M1056" s="2" t="s">
        <v>3634</v>
      </c>
      <c r="N1056" s="2" t="s">
        <v>3635</v>
      </c>
      <c r="O1056" s="2" t="s">
        <v>936</v>
      </c>
      <c r="P1056" s="25"/>
      <c r="Q1056" s="26"/>
      <c r="R1056" s="27"/>
    </row>
    <row r="1057" spans="1:18" ht="27.6">
      <c r="A1057" s="1" t="s">
        <v>934</v>
      </c>
      <c r="B1057" s="4">
        <v>38141</v>
      </c>
      <c r="C1057" s="1" t="s">
        <v>885</v>
      </c>
      <c r="D1057" s="5">
        <v>5000</v>
      </c>
      <c r="E1057" s="6">
        <v>18</v>
      </c>
      <c r="F1057" s="5">
        <f t="shared" si="28"/>
        <v>90000</v>
      </c>
      <c r="G1057" s="5"/>
      <c r="H1057" s="6"/>
      <c r="I1057" s="5">
        <f t="shared" si="29"/>
        <v>0</v>
      </c>
      <c r="J1057" s="1" t="s">
        <v>3641</v>
      </c>
      <c r="K1057" s="1" t="s">
        <v>35</v>
      </c>
      <c r="L1057" s="1"/>
      <c r="M1057" s="2" t="s">
        <v>3634</v>
      </c>
      <c r="N1057" s="2" t="s">
        <v>3635</v>
      </c>
      <c r="O1057" s="2" t="s">
        <v>936</v>
      </c>
      <c r="P1057" s="25"/>
      <c r="Q1057" s="26"/>
      <c r="R1057" s="27"/>
    </row>
    <row r="1058" spans="1:18" ht="27.6">
      <c r="A1058" s="1" t="s">
        <v>934</v>
      </c>
      <c r="B1058" s="4">
        <v>38141</v>
      </c>
      <c r="C1058" s="1" t="s">
        <v>885</v>
      </c>
      <c r="D1058" s="5">
        <v>1000</v>
      </c>
      <c r="E1058" s="6">
        <v>18</v>
      </c>
      <c r="F1058" s="5">
        <f t="shared" si="28"/>
        <v>18000</v>
      </c>
      <c r="G1058" s="5"/>
      <c r="H1058" s="6"/>
      <c r="I1058" s="5">
        <f t="shared" si="29"/>
        <v>0</v>
      </c>
      <c r="J1058" s="1" t="s">
        <v>3642</v>
      </c>
      <c r="K1058" s="1" t="s">
        <v>35</v>
      </c>
      <c r="L1058" s="1"/>
      <c r="M1058" s="2" t="s">
        <v>3634</v>
      </c>
      <c r="N1058" s="2" t="s">
        <v>3635</v>
      </c>
      <c r="O1058" s="2" t="s">
        <v>937</v>
      </c>
      <c r="P1058" s="25"/>
      <c r="Q1058" s="26"/>
      <c r="R1058" s="27"/>
    </row>
    <row r="1059" spans="1:18" ht="27.6">
      <c r="A1059" s="1" t="s">
        <v>934</v>
      </c>
      <c r="B1059" s="4">
        <v>38141</v>
      </c>
      <c r="C1059" s="1" t="s">
        <v>885</v>
      </c>
      <c r="D1059" s="5">
        <v>35000</v>
      </c>
      <c r="E1059" s="6">
        <v>18</v>
      </c>
      <c r="F1059" s="5">
        <f t="shared" si="28"/>
        <v>630000</v>
      </c>
      <c r="G1059" s="5"/>
      <c r="H1059" s="6"/>
      <c r="I1059" s="5">
        <f t="shared" si="29"/>
        <v>0</v>
      </c>
      <c r="J1059" s="1" t="s">
        <v>3638</v>
      </c>
      <c r="K1059" s="1" t="s">
        <v>35</v>
      </c>
      <c r="L1059" s="1"/>
      <c r="M1059" s="2" t="s">
        <v>3634</v>
      </c>
      <c r="N1059" s="2" t="s">
        <v>3635</v>
      </c>
      <c r="O1059" s="2" t="s">
        <v>937</v>
      </c>
      <c r="P1059" s="25"/>
      <c r="Q1059" s="26"/>
      <c r="R1059" s="27"/>
    </row>
    <row r="1060" spans="1:18" ht="27.6">
      <c r="A1060" s="1" t="s">
        <v>934</v>
      </c>
      <c r="B1060" s="4">
        <v>38141</v>
      </c>
      <c r="C1060" s="1" t="s">
        <v>885</v>
      </c>
      <c r="D1060" s="5">
        <v>10000</v>
      </c>
      <c r="E1060" s="6">
        <v>18</v>
      </c>
      <c r="F1060" s="5">
        <f t="shared" si="28"/>
        <v>180000</v>
      </c>
      <c r="G1060" s="5"/>
      <c r="H1060" s="6"/>
      <c r="I1060" s="5">
        <f t="shared" si="29"/>
        <v>0</v>
      </c>
      <c r="J1060" s="1" t="s">
        <v>2347</v>
      </c>
      <c r="K1060" s="1" t="s">
        <v>35</v>
      </c>
      <c r="L1060" s="1"/>
      <c r="M1060" s="2" t="s">
        <v>3634</v>
      </c>
      <c r="N1060" s="2" t="s">
        <v>3635</v>
      </c>
      <c r="O1060" s="2" t="s">
        <v>938</v>
      </c>
      <c r="P1060" s="25"/>
      <c r="Q1060" s="26"/>
      <c r="R1060" s="27"/>
    </row>
    <row r="1061" spans="1:18" ht="27.6">
      <c r="A1061" s="1" t="s">
        <v>934</v>
      </c>
      <c r="B1061" s="4">
        <v>38141</v>
      </c>
      <c r="C1061" s="1" t="s">
        <v>885</v>
      </c>
      <c r="D1061" s="5">
        <v>317000</v>
      </c>
      <c r="E1061" s="6">
        <v>18</v>
      </c>
      <c r="F1061" s="5">
        <f t="shared" si="28"/>
        <v>5706000</v>
      </c>
      <c r="G1061" s="5"/>
      <c r="H1061" s="6"/>
      <c r="I1061" s="5">
        <f t="shared" si="29"/>
        <v>0</v>
      </c>
      <c r="J1061" s="1" t="s">
        <v>2264</v>
      </c>
      <c r="K1061" s="1" t="s">
        <v>35</v>
      </c>
      <c r="L1061" s="1"/>
      <c r="M1061" s="2" t="s">
        <v>3634</v>
      </c>
      <c r="N1061" s="2" t="s">
        <v>3635</v>
      </c>
      <c r="O1061" s="2" t="s">
        <v>938</v>
      </c>
      <c r="P1061" s="25"/>
      <c r="Q1061" s="26"/>
      <c r="R1061" s="27"/>
    </row>
    <row r="1062" spans="1:18" ht="27.6">
      <c r="A1062" s="1" t="s">
        <v>934</v>
      </c>
      <c r="B1062" s="4">
        <v>38141</v>
      </c>
      <c r="C1062" s="1" t="s">
        <v>885</v>
      </c>
      <c r="D1062" s="5">
        <v>20000</v>
      </c>
      <c r="E1062" s="6">
        <v>18</v>
      </c>
      <c r="F1062" s="5">
        <f t="shared" si="28"/>
        <v>360000</v>
      </c>
      <c r="G1062" s="5"/>
      <c r="H1062" s="6"/>
      <c r="I1062" s="5">
        <f t="shared" si="29"/>
        <v>0</v>
      </c>
      <c r="J1062" s="1" t="s">
        <v>3643</v>
      </c>
      <c r="K1062" s="1" t="s">
        <v>35</v>
      </c>
      <c r="L1062" s="1"/>
      <c r="M1062" s="2" t="s">
        <v>3634</v>
      </c>
      <c r="N1062" s="2" t="s">
        <v>3635</v>
      </c>
      <c r="O1062" s="2" t="s">
        <v>939</v>
      </c>
      <c r="P1062" s="25"/>
      <c r="Q1062" s="26"/>
      <c r="R1062" s="27"/>
    </row>
    <row r="1063" spans="1:18" ht="27.6">
      <c r="A1063" s="1" t="s">
        <v>934</v>
      </c>
      <c r="B1063" s="4">
        <v>38141</v>
      </c>
      <c r="C1063" s="1" t="s">
        <v>885</v>
      </c>
      <c r="D1063" s="5">
        <v>10000</v>
      </c>
      <c r="E1063" s="6">
        <v>18</v>
      </c>
      <c r="F1063" s="5">
        <f t="shared" si="28"/>
        <v>180000</v>
      </c>
      <c r="G1063" s="5"/>
      <c r="H1063" s="6"/>
      <c r="I1063" s="5">
        <f t="shared" si="29"/>
        <v>0</v>
      </c>
      <c r="J1063" s="1" t="s">
        <v>3644</v>
      </c>
      <c r="K1063" s="1" t="s">
        <v>35</v>
      </c>
      <c r="L1063" s="1"/>
      <c r="M1063" s="2" t="s">
        <v>3634</v>
      </c>
      <c r="N1063" s="2" t="s">
        <v>3635</v>
      </c>
      <c r="O1063" s="2" t="s">
        <v>939</v>
      </c>
      <c r="P1063" s="20"/>
      <c r="Q1063" s="22"/>
      <c r="R1063" s="24"/>
    </row>
    <row r="1064" spans="1:18" ht="41.4">
      <c r="A1064" s="1" t="s">
        <v>940</v>
      </c>
      <c r="B1064" s="4">
        <v>38146</v>
      </c>
      <c r="C1064" s="1" t="s">
        <v>885</v>
      </c>
      <c r="D1064" s="5"/>
      <c r="E1064" s="6"/>
      <c r="F1064" s="5">
        <f t="shared" si="28"/>
        <v>0</v>
      </c>
      <c r="G1064" s="5">
        <v>450000</v>
      </c>
      <c r="H1064" s="6">
        <v>18.2</v>
      </c>
      <c r="I1064" s="5">
        <f t="shared" si="29"/>
        <v>8190000</v>
      </c>
      <c r="J1064" s="1" t="s">
        <v>60</v>
      </c>
      <c r="K1064" s="1" t="s">
        <v>35</v>
      </c>
      <c r="L1064" s="1"/>
      <c r="M1064" s="2" t="s">
        <v>3645</v>
      </c>
      <c r="N1064" s="2"/>
      <c r="O1064" s="2" t="s">
        <v>3646</v>
      </c>
      <c r="P1064" s="2" t="s">
        <v>3647</v>
      </c>
      <c r="Q1064" s="11" t="s">
        <v>3648</v>
      </c>
      <c r="R1064" s="5">
        <v>8190000</v>
      </c>
    </row>
    <row r="1065" spans="1:18" ht="27.6">
      <c r="A1065" s="1" t="s">
        <v>941</v>
      </c>
      <c r="B1065" s="4">
        <v>38148</v>
      </c>
      <c r="C1065" s="1" t="s">
        <v>885</v>
      </c>
      <c r="D1065" s="5">
        <v>300000</v>
      </c>
      <c r="E1065" s="6">
        <v>16.5</v>
      </c>
      <c r="F1065" s="5">
        <f t="shared" si="28"/>
        <v>4950000</v>
      </c>
      <c r="G1065" s="5"/>
      <c r="H1065" s="6"/>
      <c r="I1065" s="5">
        <f t="shared" si="29"/>
        <v>0</v>
      </c>
      <c r="J1065" s="1" t="s">
        <v>58</v>
      </c>
      <c r="K1065" s="1" t="s">
        <v>35</v>
      </c>
      <c r="L1065" s="1"/>
      <c r="M1065" s="2" t="s">
        <v>3649</v>
      </c>
      <c r="N1065" s="2" t="s">
        <v>3650</v>
      </c>
      <c r="O1065" s="2" t="s">
        <v>3651</v>
      </c>
      <c r="P1065" s="2" t="s">
        <v>942</v>
      </c>
      <c r="Q1065" s="11" t="s">
        <v>2703</v>
      </c>
      <c r="R1065" s="5">
        <v>4950000</v>
      </c>
    </row>
    <row r="1066" spans="1:18" ht="27.6">
      <c r="A1066" s="1" t="s">
        <v>943</v>
      </c>
      <c r="B1066" s="4">
        <v>38154</v>
      </c>
      <c r="C1066" s="1" t="s">
        <v>885</v>
      </c>
      <c r="D1066" s="5"/>
      <c r="E1066" s="6"/>
      <c r="F1066" s="5">
        <f t="shared" si="28"/>
        <v>0</v>
      </c>
      <c r="G1066" s="5">
        <v>20000</v>
      </c>
      <c r="H1066" s="6">
        <v>17.2</v>
      </c>
      <c r="I1066" s="5">
        <f t="shared" si="29"/>
        <v>344000</v>
      </c>
      <c r="J1066" s="1" t="s">
        <v>3652</v>
      </c>
      <c r="K1066" s="1" t="s">
        <v>95</v>
      </c>
      <c r="L1066" s="1">
        <v>56</v>
      </c>
      <c r="M1066" s="2" t="s">
        <v>3583</v>
      </c>
      <c r="N1066" s="2"/>
      <c r="O1066" s="2" t="s">
        <v>3653</v>
      </c>
      <c r="P1066" s="19" t="s">
        <v>3654</v>
      </c>
      <c r="Q1066" s="21" t="s">
        <v>3655</v>
      </c>
      <c r="R1066" s="23">
        <v>860000</v>
      </c>
    </row>
    <row r="1067" spans="1:18" ht="27.6">
      <c r="A1067" s="1" t="s">
        <v>943</v>
      </c>
      <c r="B1067" s="4">
        <v>38154</v>
      </c>
      <c r="C1067" s="1" t="s">
        <v>885</v>
      </c>
      <c r="D1067" s="5"/>
      <c r="E1067" s="6"/>
      <c r="F1067" s="5">
        <f t="shared" si="28"/>
        <v>0</v>
      </c>
      <c r="G1067" s="5">
        <v>10000</v>
      </c>
      <c r="H1067" s="6">
        <v>17.2</v>
      </c>
      <c r="I1067" s="5">
        <f t="shared" si="29"/>
        <v>172000</v>
      </c>
      <c r="J1067" s="1" t="s">
        <v>3656</v>
      </c>
      <c r="K1067" s="1" t="s">
        <v>35</v>
      </c>
      <c r="L1067" s="1"/>
      <c r="M1067" s="2" t="s">
        <v>3657</v>
      </c>
      <c r="N1067" s="2"/>
      <c r="O1067" s="2" t="s">
        <v>944</v>
      </c>
      <c r="P1067" s="25" t="s">
        <v>3658</v>
      </c>
      <c r="Q1067" s="26" t="s">
        <v>3659</v>
      </c>
      <c r="R1067" s="27">
        <v>860000</v>
      </c>
    </row>
    <row r="1068" spans="1:18" ht="27.6">
      <c r="A1068" s="1" t="s">
        <v>943</v>
      </c>
      <c r="B1068" s="4">
        <v>38154</v>
      </c>
      <c r="C1068" s="1" t="s">
        <v>885</v>
      </c>
      <c r="D1068" s="5"/>
      <c r="E1068" s="6"/>
      <c r="F1068" s="5">
        <f t="shared" si="28"/>
        <v>0</v>
      </c>
      <c r="G1068" s="5">
        <v>20000</v>
      </c>
      <c r="H1068" s="6">
        <v>17.2</v>
      </c>
      <c r="I1068" s="5">
        <f t="shared" si="29"/>
        <v>344000</v>
      </c>
      <c r="J1068" s="1" t="s">
        <v>425</v>
      </c>
      <c r="K1068" s="1" t="s">
        <v>35</v>
      </c>
      <c r="L1068" s="1"/>
      <c r="M1068" s="2" t="s">
        <v>3610</v>
      </c>
      <c r="N1068" s="2"/>
      <c r="O1068" s="2" t="s">
        <v>945</v>
      </c>
      <c r="P1068" s="20" t="s">
        <v>3660</v>
      </c>
      <c r="Q1068" s="22" t="s">
        <v>3661</v>
      </c>
      <c r="R1068" s="24">
        <v>860000</v>
      </c>
    </row>
    <row r="1069" spans="1:18" ht="27.6">
      <c r="A1069" s="1" t="s">
        <v>3662</v>
      </c>
      <c r="B1069" s="4">
        <v>38162</v>
      </c>
      <c r="C1069" s="1" t="s">
        <v>885</v>
      </c>
      <c r="D1069" s="5"/>
      <c r="E1069" s="6"/>
      <c r="F1069" s="5">
        <f t="shared" si="28"/>
        <v>0</v>
      </c>
      <c r="G1069" s="5">
        <v>47000</v>
      </c>
      <c r="H1069" s="6">
        <v>16.8</v>
      </c>
      <c r="I1069" s="5">
        <f t="shared" si="29"/>
        <v>789600</v>
      </c>
      <c r="J1069" s="1" t="s">
        <v>425</v>
      </c>
      <c r="K1069" s="1" t="s">
        <v>35</v>
      </c>
      <c r="L1069" s="1"/>
      <c r="M1069" s="2" t="s">
        <v>3610</v>
      </c>
      <c r="N1069" s="2"/>
      <c r="O1069" s="2" t="s">
        <v>3663</v>
      </c>
      <c r="P1069" s="19" t="s">
        <v>3664</v>
      </c>
      <c r="Q1069" s="21" t="s">
        <v>3665</v>
      </c>
      <c r="R1069" s="23">
        <v>4200000</v>
      </c>
    </row>
    <row r="1070" spans="1:18" ht="27.6">
      <c r="A1070" s="1" t="s">
        <v>3662</v>
      </c>
      <c r="B1070" s="4">
        <v>38162</v>
      </c>
      <c r="C1070" s="1" t="s">
        <v>885</v>
      </c>
      <c r="D1070" s="5"/>
      <c r="E1070" s="6"/>
      <c r="F1070" s="5">
        <f t="shared" si="28"/>
        <v>0</v>
      </c>
      <c r="G1070" s="5">
        <v>10000</v>
      </c>
      <c r="H1070" s="6">
        <v>16.8</v>
      </c>
      <c r="I1070" s="5">
        <f t="shared" si="29"/>
        <v>168000</v>
      </c>
      <c r="J1070" s="1" t="s">
        <v>425</v>
      </c>
      <c r="K1070" s="1" t="s">
        <v>95</v>
      </c>
      <c r="L1070" s="1">
        <v>60</v>
      </c>
      <c r="M1070" s="2" t="s">
        <v>3583</v>
      </c>
      <c r="N1070" s="2"/>
      <c r="O1070" s="2" t="s">
        <v>946</v>
      </c>
      <c r="P1070" s="25" t="s">
        <v>3666</v>
      </c>
      <c r="Q1070" s="26" t="s">
        <v>3667</v>
      </c>
      <c r="R1070" s="27">
        <v>4200000</v>
      </c>
    </row>
    <row r="1071" spans="1:18" ht="27.6">
      <c r="A1071" s="1" t="s">
        <v>3668</v>
      </c>
      <c r="B1071" s="4">
        <v>38162</v>
      </c>
      <c r="C1071" s="1" t="s">
        <v>885</v>
      </c>
      <c r="D1071" s="5"/>
      <c r="E1071" s="6"/>
      <c r="F1071" s="5">
        <f t="shared" si="28"/>
        <v>0</v>
      </c>
      <c r="G1071" s="5">
        <v>155000</v>
      </c>
      <c r="H1071" s="6">
        <v>16.8</v>
      </c>
      <c r="I1071" s="5">
        <f t="shared" si="29"/>
        <v>2604000</v>
      </c>
      <c r="J1071" s="1" t="s">
        <v>3669</v>
      </c>
      <c r="K1071" s="1" t="s">
        <v>95</v>
      </c>
      <c r="L1071" s="1">
        <v>63</v>
      </c>
      <c r="M1071" s="2" t="s">
        <v>3583</v>
      </c>
      <c r="N1071" s="2"/>
      <c r="O1071" s="2" t="s">
        <v>947</v>
      </c>
      <c r="P1071" s="25" t="s">
        <v>3666</v>
      </c>
      <c r="Q1071" s="26" t="s">
        <v>3667</v>
      </c>
      <c r="R1071" s="27">
        <v>4200000</v>
      </c>
    </row>
    <row r="1072" spans="1:18" ht="27.6">
      <c r="A1072" s="1" t="s">
        <v>3668</v>
      </c>
      <c r="B1072" s="4">
        <v>38162</v>
      </c>
      <c r="C1072" s="1" t="s">
        <v>885</v>
      </c>
      <c r="D1072" s="5"/>
      <c r="E1072" s="6"/>
      <c r="F1072" s="5">
        <f t="shared" si="28"/>
        <v>0</v>
      </c>
      <c r="G1072" s="5">
        <v>8000</v>
      </c>
      <c r="H1072" s="6">
        <v>16.8</v>
      </c>
      <c r="I1072" s="5">
        <f t="shared" si="29"/>
        <v>134400</v>
      </c>
      <c r="J1072" s="1" t="s">
        <v>425</v>
      </c>
      <c r="K1072" s="1" t="s">
        <v>95</v>
      </c>
      <c r="L1072" s="1">
        <v>61</v>
      </c>
      <c r="M1072" s="2" t="s">
        <v>3583</v>
      </c>
      <c r="N1072" s="2"/>
      <c r="O1072" s="2" t="s">
        <v>948</v>
      </c>
      <c r="P1072" s="25" t="s">
        <v>3666</v>
      </c>
      <c r="Q1072" s="26" t="s">
        <v>3667</v>
      </c>
      <c r="R1072" s="27">
        <v>4200000</v>
      </c>
    </row>
    <row r="1073" spans="1:18" ht="27.6">
      <c r="A1073" s="1" t="s">
        <v>3668</v>
      </c>
      <c r="B1073" s="4">
        <v>38162</v>
      </c>
      <c r="C1073" s="1" t="s">
        <v>885</v>
      </c>
      <c r="D1073" s="5"/>
      <c r="E1073" s="6"/>
      <c r="F1073" s="5">
        <f t="shared" si="28"/>
        <v>0</v>
      </c>
      <c r="G1073" s="5">
        <v>30000</v>
      </c>
      <c r="H1073" s="6">
        <v>16.8</v>
      </c>
      <c r="I1073" s="5">
        <f t="shared" si="29"/>
        <v>504000</v>
      </c>
      <c r="J1073" s="1" t="s">
        <v>96</v>
      </c>
      <c r="K1073" s="1" t="s">
        <v>95</v>
      </c>
      <c r="L1073" s="1">
        <v>62</v>
      </c>
      <c r="M1073" s="2" t="s">
        <v>3583</v>
      </c>
      <c r="N1073" s="2"/>
      <c r="O1073" s="2" t="s">
        <v>949</v>
      </c>
      <c r="P1073" s="20" t="s">
        <v>3666</v>
      </c>
      <c r="Q1073" s="22" t="s">
        <v>3667</v>
      </c>
      <c r="R1073" s="24">
        <v>4200000</v>
      </c>
    </row>
    <row r="1074" spans="1:18" ht="27.6">
      <c r="A1074" s="1" t="s">
        <v>950</v>
      </c>
      <c r="B1074" s="4">
        <v>38170</v>
      </c>
      <c r="C1074" s="1" t="s">
        <v>885</v>
      </c>
      <c r="D1074" s="5">
        <v>160000</v>
      </c>
      <c r="E1074" s="6">
        <v>16</v>
      </c>
      <c r="F1074" s="5">
        <f t="shared" si="28"/>
        <v>2560000</v>
      </c>
      <c r="G1074" s="5"/>
      <c r="H1074" s="6"/>
      <c r="I1074" s="5">
        <f t="shared" si="29"/>
        <v>0</v>
      </c>
      <c r="J1074" s="1" t="s">
        <v>50</v>
      </c>
      <c r="K1074" s="1" t="s">
        <v>33</v>
      </c>
      <c r="L1074" s="1">
        <v>137</v>
      </c>
      <c r="M1074" s="2" t="s">
        <v>3554</v>
      </c>
      <c r="N1074" s="2" t="s">
        <v>3670</v>
      </c>
      <c r="O1074" s="2" t="s">
        <v>3671</v>
      </c>
      <c r="P1074" s="19" t="s">
        <v>951</v>
      </c>
      <c r="Q1074" s="21" t="s">
        <v>1150</v>
      </c>
      <c r="R1074" s="23">
        <v>8960000</v>
      </c>
    </row>
    <row r="1075" spans="1:18" ht="27.6">
      <c r="A1075" s="1" t="s">
        <v>950</v>
      </c>
      <c r="B1075" s="4">
        <v>38170</v>
      </c>
      <c r="C1075" s="1" t="s">
        <v>885</v>
      </c>
      <c r="D1075" s="5">
        <v>100000</v>
      </c>
      <c r="E1075" s="6">
        <v>16</v>
      </c>
      <c r="F1075" s="5">
        <f t="shared" si="28"/>
        <v>1600000</v>
      </c>
      <c r="G1075" s="5"/>
      <c r="H1075" s="6"/>
      <c r="I1075" s="5">
        <f t="shared" si="29"/>
        <v>0</v>
      </c>
      <c r="J1075" s="1" t="s">
        <v>788</v>
      </c>
      <c r="K1075" s="1" t="s">
        <v>35</v>
      </c>
      <c r="L1075" s="1"/>
      <c r="M1075" s="2" t="s">
        <v>3672</v>
      </c>
      <c r="N1075" s="2" t="s">
        <v>3673</v>
      </c>
      <c r="O1075" s="2" t="s">
        <v>952</v>
      </c>
      <c r="P1075" s="25"/>
      <c r="Q1075" s="26"/>
      <c r="R1075" s="27"/>
    </row>
    <row r="1076" spans="1:18" ht="27.6">
      <c r="A1076" s="1" t="s">
        <v>950</v>
      </c>
      <c r="B1076" s="4">
        <v>38170</v>
      </c>
      <c r="C1076" s="1" t="s">
        <v>885</v>
      </c>
      <c r="D1076" s="5">
        <v>200000</v>
      </c>
      <c r="E1076" s="6">
        <v>16</v>
      </c>
      <c r="F1076" s="5">
        <f t="shared" si="28"/>
        <v>3200000</v>
      </c>
      <c r="G1076" s="5"/>
      <c r="H1076" s="6"/>
      <c r="I1076" s="5">
        <f t="shared" si="29"/>
        <v>0</v>
      </c>
      <c r="J1076" s="1" t="s">
        <v>788</v>
      </c>
      <c r="K1076" s="1" t="s">
        <v>35</v>
      </c>
      <c r="L1076" s="1"/>
      <c r="M1076" s="2" t="s">
        <v>3672</v>
      </c>
      <c r="N1076" s="2" t="s">
        <v>3673</v>
      </c>
      <c r="O1076" s="2" t="s">
        <v>952</v>
      </c>
      <c r="P1076" s="25"/>
      <c r="Q1076" s="26"/>
      <c r="R1076" s="27"/>
    </row>
    <row r="1077" spans="1:18" ht="27.6">
      <c r="A1077" s="1" t="s">
        <v>950</v>
      </c>
      <c r="B1077" s="4">
        <v>38170</v>
      </c>
      <c r="C1077" s="1" t="s">
        <v>885</v>
      </c>
      <c r="D1077" s="5">
        <v>50000</v>
      </c>
      <c r="E1077" s="6">
        <v>16</v>
      </c>
      <c r="F1077" s="5">
        <f t="shared" si="28"/>
        <v>800000</v>
      </c>
      <c r="G1077" s="5"/>
      <c r="H1077" s="6"/>
      <c r="I1077" s="5">
        <f t="shared" si="29"/>
        <v>0</v>
      </c>
      <c r="J1077" s="1" t="s">
        <v>3674</v>
      </c>
      <c r="K1077" s="1" t="s">
        <v>35</v>
      </c>
      <c r="L1077" s="1"/>
      <c r="M1077" s="2" t="s">
        <v>3606</v>
      </c>
      <c r="N1077" s="2" t="s">
        <v>3675</v>
      </c>
      <c r="O1077" s="2" t="s">
        <v>953</v>
      </c>
      <c r="P1077" s="25"/>
      <c r="Q1077" s="26"/>
      <c r="R1077" s="27"/>
    </row>
    <row r="1078" spans="1:18" ht="27.6">
      <c r="A1078" s="1" t="s">
        <v>950</v>
      </c>
      <c r="B1078" s="4">
        <v>38170</v>
      </c>
      <c r="C1078" s="1" t="s">
        <v>885</v>
      </c>
      <c r="D1078" s="5">
        <v>50000</v>
      </c>
      <c r="E1078" s="6">
        <v>16</v>
      </c>
      <c r="F1078" s="5">
        <f t="shared" ref="F1078:F1141" si="30">D1078*E1078</f>
        <v>800000</v>
      </c>
      <c r="G1078" s="5"/>
      <c r="H1078" s="6"/>
      <c r="I1078" s="5">
        <f t="shared" si="29"/>
        <v>0</v>
      </c>
      <c r="J1078" s="1" t="s">
        <v>3674</v>
      </c>
      <c r="K1078" s="1" t="s">
        <v>35</v>
      </c>
      <c r="L1078" s="1"/>
      <c r="M1078" s="2" t="s">
        <v>3606</v>
      </c>
      <c r="N1078" s="2" t="s">
        <v>3675</v>
      </c>
      <c r="O1078" s="2" t="s">
        <v>953</v>
      </c>
      <c r="P1078" s="20"/>
      <c r="Q1078" s="22"/>
      <c r="R1078" s="24"/>
    </row>
    <row r="1079" spans="1:18" ht="27.6">
      <c r="A1079" s="1" t="s">
        <v>954</v>
      </c>
      <c r="B1079" s="4">
        <v>38176</v>
      </c>
      <c r="C1079" s="1" t="s">
        <v>885</v>
      </c>
      <c r="D1079" s="5"/>
      <c r="E1079" s="6"/>
      <c r="F1079" s="5">
        <f t="shared" si="30"/>
        <v>0</v>
      </c>
      <c r="G1079" s="5">
        <v>300000</v>
      </c>
      <c r="H1079" s="6">
        <v>16.2</v>
      </c>
      <c r="I1079" s="5">
        <f t="shared" si="29"/>
        <v>4860000</v>
      </c>
      <c r="J1079" s="1" t="s">
        <v>3617</v>
      </c>
      <c r="K1079" s="1" t="s">
        <v>45</v>
      </c>
      <c r="L1079" s="1">
        <v>87</v>
      </c>
      <c r="M1079" s="2" t="s">
        <v>3550</v>
      </c>
      <c r="N1079" s="2" t="s">
        <v>3676</v>
      </c>
      <c r="O1079" s="2" t="s">
        <v>3677</v>
      </c>
      <c r="P1079" s="19" t="s">
        <v>3678</v>
      </c>
      <c r="Q1079" s="21" t="s">
        <v>3679</v>
      </c>
      <c r="R1079" s="23">
        <v>7452000</v>
      </c>
    </row>
    <row r="1080" spans="1:18" ht="27.6">
      <c r="A1080" s="1" t="s">
        <v>954</v>
      </c>
      <c r="B1080" s="4">
        <v>38176</v>
      </c>
      <c r="C1080" s="1" t="s">
        <v>885</v>
      </c>
      <c r="D1080" s="5"/>
      <c r="E1080" s="6"/>
      <c r="F1080" s="5">
        <f t="shared" si="30"/>
        <v>0</v>
      </c>
      <c r="G1080" s="5">
        <v>60000</v>
      </c>
      <c r="H1080" s="6">
        <v>16.2</v>
      </c>
      <c r="I1080" s="5">
        <f t="shared" si="29"/>
        <v>972000</v>
      </c>
      <c r="J1080" s="1" t="s">
        <v>2952</v>
      </c>
      <c r="K1080" s="1" t="s">
        <v>45</v>
      </c>
      <c r="L1080" s="1">
        <v>89</v>
      </c>
      <c r="M1080" s="2" t="s">
        <v>3550</v>
      </c>
      <c r="N1080" s="2" t="s">
        <v>3676</v>
      </c>
      <c r="O1080" s="2" t="s">
        <v>3677</v>
      </c>
      <c r="P1080" s="25" t="s">
        <v>3678</v>
      </c>
      <c r="Q1080" s="26" t="s">
        <v>3679</v>
      </c>
      <c r="R1080" s="27">
        <v>7452000</v>
      </c>
    </row>
    <row r="1081" spans="1:18" ht="27.6">
      <c r="A1081" s="1" t="s">
        <v>954</v>
      </c>
      <c r="B1081" s="4">
        <v>38176</v>
      </c>
      <c r="C1081" s="1" t="s">
        <v>885</v>
      </c>
      <c r="D1081" s="5"/>
      <c r="E1081" s="6"/>
      <c r="F1081" s="5">
        <f t="shared" si="30"/>
        <v>0</v>
      </c>
      <c r="G1081" s="5">
        <v>100000</v>
      </c>
      <c r="H1081" s="6">
        <v>16.2</v>
      </c>
      <c r="I1081" s="5">
        <f t="shared" si="29"/>
        <v>1620000</v>
      </c>
      <c r="J1081" s="1" t="s">
        <v>1617</v>
      </c>
      <c r="K1081" s="1" t="s">
        <v>45</v>
      </c>
      <c r="L1081" s="1">
        <v>88</v>
      </c>
      <c r="M1081" s="2" t="s">
        <v>3550</v>
      </c>
      <c r="N1081" s="2" t="s">
        <v>3676</v>
      </c>
      <c r="O1081" s="2" t="s">
        <v>955</v>
      </c>
      <c r="P1081" s="20" t="s">
        <v>3678</v>
      </c>
      <c r="Q1081" s="22" t="s">
        <v>3679</v>
      </c>
      <c r="R1081" s="24">
        <v>7452000</v>
      </c>
    </row>
    <row r="1082" spans="1:18" ht="27.6">
      <c r="A1082" s="1" t="s">
        <v>956</v>
      </c>
      <c r="B1082" s="4">
        <v>38191</v>
      </c>
      <c r="C1082" s="1" t="s">
        <v>885</v>
      </c>
      <c r="D1082" s="5">
        <v>20000</v>
      </c>
      <c r="E1082" s="6">
        <v>15</v>
      </c>
      <c r="F1082" s="5">
        <f t="shared" si="30"/>
        <v>300000</v>
      </c>
      <c r="G1082" s="5"/>
      <c r="H1082" s="6"/>
      <c r="I1082" s="5">
        <f t="shared" si="29"/>
        <v>0</v>
      </c>
      <c r="J1082" s="1" t="s">
        <v>3680</v>
      </c>
      <c r="K1082" s="1" t="s">
        <v>35</v>
      </c>
      <c r="L1082" s="1"/>
      <c r="M1082" s="2" t="s">
        <v>3564</v>
      </c>
      <c r="N1082" s="2" t="s">
        <v>3681</v>
      </c>
      <c r="O1082" s="2" t="s">
        <v>3682</v>
      </c>
      <c r="P1082" s="19" t="s">
        <v>3683</v>
      </c>
      <c r="Q1082" s="21" t="s">
        <v>1760</v>
      </c>
      <c r="R1082" s="23">
        <v>12000000</v>
      </c>
    </row>
    <row r="1083" spans="1:18" ht="27.6">
      <c r="A1083" s="1" t="s">
        <v>956</v>
      </c>
      <c r="B1083" s="4">
        <v>38191</v>
      </c>
      <c r="C1083" s="1" t="s">
        <v>885</v>
      </c>
      <c r="D1083" s="5">
        <v>10000</v>
      </c>
      <c r="E1083" s="6">
        <v>15</v>
      </c>
      <c r="F1083" s="5">
        <f t="shared" si="30"/>
        <v>150000</v>
      </c>
      <c r="G1083" s="5"/>
      <c r="H1083" s="6"/>
      <c r="I1083" s="5">
        <f t="shared" si="29"/>
        <v>0</v>
      </c>
      <c r="J1083" s="1" t="s">
        <v>3684</v>
      </c>
      <c r="K1083" s="1" t="s">
        <v>35</v>
      </c>
      <c r="L1083" s="1"/>
      <c r="M1083" s="2" t="s">
        <v>3564</v>
      </c>
      <c r="N1083" s="2" t="s">
        <v>3681</v>
      </c>
      <c r="O1083" s="2" t="s">
        <v>957</v>
      </c>
      <c r="P1083" s="25"/>
      <c r="Q1083" s="26"/>
      <c r="R1083" s="27"/>
    </row>
    <row r="1084" spans="1:18" ht="27.6">
      <c r="A1084" s="1" t="s">
        <v>956</v>
      </c>
      <c r="B1084" s="4">
        <v>38191</v>
      </c>
      <c r="C1084" s="1" t="s">
        <v>885</v>
      </c>
      <c r="D1084" s="5">
        <v>120000</v>
      </c>
      <c r="E1084" s="6">
        <v>15</v>
      </c>
      <c r="F1084" s="5">
        <f t="shared" si="30"/>
        <v>1800000</v>
      </c>
      <c r="G1084" s="5"/>
      <c r="H1084" s="6"/>
      <c r="I1084" s="5">
        <f t="shared" si="29"/>
        <v>0</v>
      </c>
      <c r="J1084" s="1" t="s">
        <v>3685</v>
      </c>
      <c r="K1084" s="1" t="s">
        <v>35</v>
      </c>
      <c r="L1084" s="1"/>
      <c r="M1084" s="2" t="s">
        <v>3564</v>
      </c>
      <c r="N1084" s="2" t="s">
        <v>3681</v>
      </c>
      <c r="O1084" s="2" t="s">
        <v>958</v>
      </c>
      <c r="P1084" s="25"/>
      <c r="Q1084" s="26"/>
      <c r="R1084" s="27"/>
    </row>
    <row r="1085" spans="1:18" ht="27.6">
      <c r="A1085" s="1" t="s">
        <v>956</v>
      </c>
      <c r="B1085" s="4">
        <v>38191</v>
      </c>
      <c r="C1085" s="1" t="s">
        <v>885</v>
      </c>
      <c r="D1085" s="5">
        <v>11000</v>
      </c>
      <c r="E1085" s="6">
        <v>15</v>
      </c>
      <c r="F1085" s="5">
        <f t="shared" si="30"/>
        <v>165000</v>
      </c>
      <c r="G1085" s="5"/>
      <c r="H1085" s="6"/>
      <c r="I1085" s="5">
        <f t="shared" si="29"/>
        <v>0</v>
      </c>
      <c r="J1085" s="1" t="s">
        <v>3686</v>
      </c>
      <c r="K1085" s="1" t="s">
        <v>35</v>
      </c>
      <c r="L1085" s="1"/>
      <c r="M1085" s="2" t="s">
        <v>3564</v>
      </c>
      <c r="N1085" s="2" t="s">
        <v>3681</v>
      </c>
      <c r="O1085" s="2" t="s">
        <v>959</v>
      </c>
      <c r="P1085" s="25"/>
      <c r="Q1085" s="26"/>
      <c r="R1085" s="27"/>
    </row>
    <row r="1086" spans="1:18" ht="27.6">
      <c r="A1086" s="1" t="s">
        <v>956</v>
      </c>
      <c r="B1086" s="4">
        <v>38191</v>
      </c>
      <c r="C1086" s="1" t="s">
        <v>885</v>
      </c>
      <c r="D1086" s="5">
        <v>8000</v>
      </c>
      <c r="E1086" s="6">
        <v>15</v>
      </c>
      <c r="F1086" s="5">
        <f t="shared" si="30"/>
        <v>120000</v>
      </c>
      <c r="G1086" s="5"/>
      <c r="H1086" s="6"/>
      <c r="I1086" s="5">
        <f t="shared" si="29"/>
        <v>0</v>
      </c>
      <c r="J1086" s="1" t="s">
        <v>3687</v>
      </c>
      <c r="K1086" s="1" t="s">
        <v>35</v>
      </c>
      <c r="L1086" s="1"/>
      <c r="M1086" s="2" t="s">
        <v>3564</v>
      </c>
      <c r="N1086" s="2" t="s">
        <v>3681</v>
      </c>
      <c r="O1086" s="2" t="s">
        <v>960</v>
      </c>
      <c r="P1086" s="25"/>
      <c r="Q1086" s="26"/>
      <c r="R1086" s="27"/>
    </row>
    <row r="1087" spans="1:18" ht="27.6">
      <c r="A1087" s="1" t="s">
        <v>956</v>
      </c>
      <c r="B1087" s="4">
        <v>38191</v>
      </c>
      <c r="C1087" s="1" t="s">
        <v>885</v>
      </c>
      <c r="D1087" s="5">
        <v>6000</v>
      </c>
      <c r="E1087" s="6">
        <v>15</v>
      </c>
      <c r="F1087" s="5">
        <f t="shared" si="30"/>
        <v>90000</v>
      </c>
      <c r="G1087" s="5"/>
      <c r="H1087" s="6"/>
      <c r="I1087" s="5">
        <f t="shared" si="29"/>
        <v>0</v>
      </c>
      <c r="J1087" s="1" t="s">
        <v>3688</v>
      </c>
      <c r="K1087" s="1" t="s">
        <v>35</v>
      </c>
      <c r="L1087" s="1"/>
      <c r="M1087" s="2" t="s">
        <v>3564</v>
      </c>
      <c r="N1087" s="2" t="s">
        <v>3681</v>
      </c>
      <c r="O1087" s="2" t="s">
        <v>961</v>
      </c>
      <c r="P1087" s="25"/>
      <c r="Q1087" s="26"/>
      <c r="R1087" s="27"/>
    </row>
    <row r="1088" spans="1:18" ht="27.6">
      <c r="A1088" s="1" t="s">
        <v>956</v>
      </c>
      <c r="B1088" s="4">
        <v>38191</v>
      </c>
      <c r="C1088" s="1" t="s">
        <v>885</v>
      </c>
      <c r="D1088" s="5">
        <v>300000</v>
      </c>
      <c r="E1088" s="6">
        <v>15</v>
      </c>
      <c r="F1088" s="5">
        <f t="shared" si="30"/>
        <v>4500000</v>
      </c>
      <c r="G1088" s="5"/>
      <c r="H1088" s="6"/>
      <c r="I1088" s="5">
        <f t="shared" si="29"/>
        <v>0</v>
      </c>
      <c r="J1088" s="1" t="s">
        <v>788</v>
      </c>
      <c r="K1088" s="1" t="s">
        <v>33</v>
      </c>
      <c r="L1088" s="1">
        <v>162</v>
      </c>
      <c r="M1088" s="2" t="s">
        <v>3554</v>
      </c>
      <c r="N1088" s="2" t="s">
        <v>3689</v>
      </c>
      <c r="O1088" s="2" t="s">
        <v>962</v>
      </c>
      <c r="P1088" s="25"/>
      <c r="Q1088" s="26"/>
      <c r="R1088" s="27"/>
    </row>
    <row r="1089" spans="1:18" ht="27.6">
      <c r="A1089" s="1" t="s">
        <v>956</v>
      </c>
      <c r="B1089" s="4">
        <v>38191</v>
      </c>
      <c r="C1089" s="1" t="s">
        <v>885</v>
      </c>
      <c r="D1089" s="5">
        <v>325000</v>
      </c>
      <c r="E1089" s="6">
        <v>15</v>
      </c>
      <c r="F1089" s="5">
        <f t="shared" si="30"/>
        <v>4875000</v>
      </c>
      <c r="G1089" s="5"/>
      <c r="H1089" s="6"/>
      <c r="I1089" s="5">
        <f t="shared" si="29"/>
        <v>0</v>
      </c>
      <c r="J1089" s="1" t="s">
        <v>189</v>
      </c>
      <c r="K1089" s="1" t="s">
        <v>33</v>
      </c>
      <c r="L1089" s="1">
        <v>161</v>
      </c>
      <c r="M1089" s="2" t="s">
        <v>3554</v>
      </c>
      <c r="N1089" s="2" t="s">
        <v>3689</v>
      </c>
      <c r="O1089" s="2" t="s">
        <v>963</v>
      </c>
      <c r="P1089" s="25"/>
      <c r="Q1089" s="26"/>
      <c r="R1089" s="27"/>
    </row>
    <row r="1090" spans="1:18" ht="27.6">
      <c r="A1090" s="1" t="s">
        <v>964</v>
      </c>
      <c r="B1090" s="4">
        <v>38194</v>
      </c>
      <c r="C1090" s="1" t="s">
        <v>885</v>
      </c>
      <c r="D1090" s="5">
        <v>939000</v>
      </c>
      <c r="E1090" s="6">
        <v>15</v>
      </c>
      <c r="F1090" s="5">
        <f t="shared" si="30"/>
        <v>14085000</v>
      </c>
      <c r="G1090" s="5"/>
      <c r="H1090" s="6"/>
      <c r="I1090" s="5">
        <f t="shared" si="29"/>
        <v>0</v>
      </c>
      <c r="J1090" s="1" t="s">
        <v>337</v>
      </c>
      <c r="K1090" s="1" t="s">
        <v>33</v>
      </c>
      <c r="L1090" s="1">
        <v>165</v>
      </c>
      <c r="M1090" s="2" t="s">
        <v>3554</v>
      </c>
      <c r="N1090" s="2" t="s">
        <v>3690</v>
      </c>
      <c r="O1090" s="2" t="s">
        <v>3691</v>
      </c>
      <c r="P1090" s="25"/>
      <c r="Q1090" s="26"/>
      <c r="R1090" s="27"/>
    </row>
    <row r="1091" spans="1:18" ht="27.6">
      <c r="A1091" s="1" t="s">
        <v>964</v>
      </c>
      <c r="B1091" s="4">
        <v>38194</v>
      </c>
      <c r="C1091" s="1" t="s">
        <v>885</v>
      </c>
      <c r="D1091" s="5">
        <v>61000</v>
      </c>
      <c r="E1091" s="6">
        <v>15</v>
      </c>
      <c r="F1091" s="5">
        <f t="shared" si="30"/>
        <v>915000</v>
      </c>
      <c r="G1091" s="5"/>
      <c r="H1091" s="6"/>
      <c r="I1091" s="5">
        <f t="shared" si="29"/>
        <v>0</v>
      </c>
      <c r="J1091" s="1" t="s">
        <v>3692</v>
      </c>
      <c r="K1091" s="1" t="s">
        <v>35</v>
      </c>
      <c r="L1091" s="1"/>
      <c r="M1091" s="2" t="s">
        <v>3625</v>
      </c>
      <c r="N1091" s="2" t="s">
        <v>3693</v>
      </c>
      <c r="O1091" s="2" t="s">
        <v>3694</v>
      </c>
      <c r="P1091" s="20"/>
      <c r="Q1091" s="22"/>
      <c r="R1091" s="24"/>
    </row>
    <row r="1092" spans="1:18" ht="41.4">
      <c r="A1092" s="1" t="s">
        <v>965</v>
      </c>
      <c r="B1092" s="4">
        <v>38197</v>
      </c>
      <c r="C1092" s="1" t="s">
        <v>885</v>
      </c>
      <c r="D1092" s="5"/>
      <c r="E1092" s="6"/>
      <c r="F1092" s="5">
        <f t="shared" si="30"/>
        <v>0</v>
      </c>
      <c r="G1092" s="5">
        <v>1564000</v>
      </c>
      <c r="H1092" s="6">
        <v>15.2</v>
      </c>
      <c r="I1092" s="5">
        <f t="shared" si="29"/>
        <v>23772800</v>
      </c>
      <c r="J1092" s="1" t="s">
        <v>2169</v>
      </c>
      <c r="K1092" s="1" t="s">
        <v>45</v>
      </c>
      <c r="L1092" s="1">
        <v>106</v>
      </c>
      <c r="M1092" s="2" t="s">
        <v>3550</v>
      </c>
      <c r="N1092" s="2" t="s">
        <v>3695</v>
      </c>
      <c r="O1092" s="2" t="s">
        <v>3696</v>
      </c>
      <c r="P1092" s="2" t="s">
        <v>3697</v>
      </c>
      <c r="Q1092" s="11" t="s">
        <v>3698</v>
      </c>
      <c r="R1092" s="5">
        <v>23772800</v>
      </c>
    </row>
    <row r="1093" spans="1:18" ht="27.6">
      <c r="A1093" s="1" t="s">
        <v>966</v>
      </c>
      <c r="B1093" s="4">
        <v>38138</v>
      </c>
      <c r="C1093" s="1" t="s">
        <v>967</v>
      </c>
      <c r="D1093" s="5">
        <v>5000</v>
      </c>
      <c r="E1093" s="6">
        <v>152</v>
      </c>
      <c r="F1093" s="5">
        <f t="shared" si="30"/>
        <v>760000</v>
      </c>
      <c r="G1093" s="5"/>
      <c r="H1093" s="6"/>
      <c r="I1093" s="5">
        <f t="shared" ref="I1093:I1156" si="31">G1093*H1093</f>
        <v>0</v>
      </c>
      <c r="J1093" s="1" t="s">
        <v>3699</v>
      </c>
      <c r="K1093" s="1" t="s">
        <v>35</v>
      </c>
      <c r="L1093" s="1"/>
      <c r="M1093" s="2" t="s">
        <v>3700</v>
      </c>
      <c r="N1093" s="2" t="s">
        <v>3701</v>
      </c>
      <c r="O1093" s="2" t="s">
        <v>3702</v>
      </c>
      <c r="P1093" s="19" t="s">
        <v>3703</v>
      </c>
      <c r="Q1093" s="21" t="s">
        <v>1803</v>
      </c>
      <c r="R1093" s="23">
        <v>7600000</v>
      </c>
    </row>
    <row r="1094" spans="1:18" ht="27.6">
      <c r="A1094" s="1" t="s">
        <v>966</v>
      </c>
      <c r="B1094" s="4">
        <v>38138</v>
      </c>
      <c r="C1094" s="1" t="s">
        <v>967</v>
      </c>
      <c r="D1094" s="5">
        <v>45000</v>
      </c>
      <c r="E1094" s="6">
        <v>152</v>
      </c>
      <c r="F1094" s="5">
        <f t="shared" si="30"/>
        <v>6840000</v>
      </c>
      <c r="G1094" s="5"/>
      <c r="H1094" s="6"/>
      <c r="I1094" s="5">
        <f t="shared" si="31"/>
        <v>0</v>
      </c>
      <c r="J1094" s="1" t="s">
        <v>3704</v>
      </c>
      <c r="K1094" s="1" t="s">
        <v>35</v>
      </c>
      <c r="L1094" s="1"/>
      <c r="M1094" s="2" t="s">
        <v>3700</v>
      </c>
      <c r="N1094" s="2" t="s">
        <v>3701</v>
      </c>
      <c r="O1094" s="2" t="s">
        <v>3702</v>
      </c>
      <c r="P1094" s="20"/>
      <c r="Q1094" s="22"/>
      <c r="R1094" s="24"/>
    </row>
    <row r="1095" spans="1:18" ht="27.6">
      <c r="A1095" s="1" t="s">
        <v>968</v>
      </c>
      <c r="B1095" s="4">
        <v>38139</v>
      </c>
      <c r="C1095" s="1" t="s">
        <v>967</v>
      </c>
      <c r="D1095" s="5">
        <v>3000</v>
      </c>
      <c r="E1095" s="6">
        <v>152</v>
      </c>
      <c r="F1095" s="5">
        <f t="shared" si="30"/>
        <v>456000</v>
      </c>
      <c r="G1095" s="5"/>
      <c r="H1095" s="6"/>
      <c r="I1095" s="5">
        <f t="shared" si="31"/>
        <v>0</v>
      </c>
      <c r="J1095" s="1" t="s">
        <v>3705</v>
      </c>
      <c r="K1095" s="1" t="s">
        <v>35</v>
      </c>
      <c r="L1095" s="1"/>
      <c r="M1095" s="2" t="s">
        <v>3700</v>
      </c>
      <c r="N1095" s="2" t="s">
        <v>3706</v>
      </c>
      <c r="O1095" s="2" t="s">
        <v>3707</v>
      </c>
      <c r="P1095" s="19" t="s">
        <v>3708</v>
      </c>
      <c r="Q1095" s="21" t="s">
        <v>1703</v>
      </c>
      <c r="R1095" s="23">
        <v>15200000</v>
      </c>
    </row>
    <row r="1096" spans="1:18" ht="27.6">
      <c r="A1096" s="1" t="s">
        <v>968</v>
      </c>
      <c r="B1096" s="4">
        <v>38139</v>
      </c>
      <c r="C1096" s="1" t="s">
        <v>967</v>
      </c>
      <c r="D1096" s="5">
        <v>5000</v>
      </c>
      <c r="E1096" s="6">
        <v>152</v>
      </c>
      <c r="F1096" s="5">
        <f t="shared" si="30"/>
        <v>760000</v>
      </c>
      <c r="G1096" s="5"/>
      <c r="H1096" s="6"/>
      <c r="I1096" s="5">
        <f t="shared" si="31"/>
        <v>0</v>
      </c>
      <c r="J1096" s="1" t="s">
        <v>3709</v>
      </c>
      <c r="K1096" s="1" t="s">
        <v>35</v>
      </c>
      <c r="L1096" s="1"/>
      <c r="M1096" s="2" t="s">
        <v>3700</v>
      </c>
      <c r="N1096" s="2" t="s">
        <v>3706</v>
      </c>
      <c r="O1096" s="2" t="s">
        <v>3707</v>
      </c>
      <c r="P1096" s="25"/>
      <c r="Q1096" s="26"/>
      <c r="R1096" s="27"/>
    </row>
    <row r="1097" spans="1:18" ht="27.6">
      <c r="A1097" s="1" t="s">
        <v>968</v>
      </c>
      <c r="B1097" s="4">
        <v>38139</v>
      </c>
      <c r="C1097" s="1" t="s">
        <v>967</v>
      </c>
      <c r="D1097" s="5">
        <v>2000</v>
      </c>
      <c r="E1097" s="6">
        <v>152</v>
      </c>
      <c r="F1097" s="5">
        <f t="shared" si="30"/>
        <v>304000</v>
      </c>
      <c r="G1097" s="5"/>
      <c r="H1097" s="6"/>
      <c r="I1097" s="5">
        <f t="shared" si="31"/>
        <v>0</v>
      </c>
      <c r="J1097" s="1" t="s">
        <v>3710</v>
      </c>
      <c r="K1097" s="1" t="s">
        <v>35</v>
      </c>
      <c r="L1097" s="1"/>
      <c r="M1097" s="2" t="s">
        <v>3700</v>
      </c>
      <c r="N1097" s="2" t="s">
        <v>3706</v>
      </c>
      <c r="O1097" s="2" t="s">
        <v>969</v>
      </c>
      <c r="P1097" s="25"/>
      <c r="Q1097" s="26"/>
      <c r="R1097" s="27"/>
    </row>
    <row r="1098" spans="1:18" ht="27.6">
      <c r="A1098" s="1" t="s">
        <v>968</v>
      </c>
      <c r="B1098" s="4">
        <v>38139</v>
      </c>
      <c r="C1098" s="1" t="s">
        <v>967</v>
      </c>
      <c r="D1098" s="5">
        <v>90000</v>
      </c>
      <c r="E1098" s="6">
        <v>152</v>
      </c>
      <c r="F1098" s="5">
        <f t="shared" si="30"/>
        <v>13680000</v>
      </c>
      <c r="G1098" s="5"/>
      <c r="H1098" s="6"/>
      <c r="I1098" s="5">
        <f t="shared" si="31"/>
        <v>0</v>
      </c>
      <c r="J1098" s="1" t="s">
        <v>1705</v>
      </c>
      <c r="K1098" s="1" t="s">
        <v>35</v>
      </c>
      <c r="L1098" s="1"/>
      <c r="M1098" s="2" t="s">
        <v>3700</v>
      </c>
      <c r="N1098" s="2" t="s">
        <v>3706</v>
      </c>
      <c r="O1098" s="2" t="s">
        <v>969</v>
      </c>
      <c r="P1098" s="20"/>
      <c r="Q1098" s="22"/>
      <c r="R1098" s="24"/>
    </row>
    <row r="1099" spans="1:18" ht="27.6">
      <c r="A1099" s="1" t="s">
        <v>970</v>
      </c>
      <c r="B1099" s="4">
        <v>38140</v>
      </c>
      <c r="C1099" s="1" t="s">
        <v>967</v>
      </c>
      <c r="D1099" s="5">
        <v>2000</v>
      </c>
      <c r="E1099" s="6">
        <v>150</v>
      </c>
      <c r="F1099" s="5">
        <f t="shared" si="30"/>
        <v>300000</v>
      </c>
      <c r="G1099" s="5"/>
      <c r="H1099" s="6"/>
      <c r="I1099" s="5">
        <f t="shared" si="31"/>
        <v>0</v>
      </c>
      <c r="J1099" s="1" t="s">
        <v>1452</v>
      </c>
      <c r="K1099" s="1" t="s">
        <v>35</v>
      </c>
      <c r="L1099" s="1"/>
      <c r="M1099" s="2" t="s">
        <v>3700</v>
      </c>
      <c r="N1099" s="2" t="s">
        <v>3711</v>
      </c>
      <c r="O1099" s="2" t="s">
        <v>3712</v>
      </c>
      <c r="P1099" s="19" t="s">
        <v>3713</v>
      </c>
      <c r="Q1099" s="21" t="s">
        <v>1269</v>
      </c>
      <c r="R1099" s="23">
        <v>15000000</v>
      </c>
    </row>
    <row r="1100" spans="1:18" ht="27.6">
      <c r="A1100" s="1" t="s">
        <v>970</v>
      </c>
      <c r="B1100" s="4">
        <v>38140</v>
      </c>
      <c r="C1100" s="1" t="s">
        <v>967</v>
      </c>
      <c r="D1100" s="5">
        <v>5000</v>
      </c>
      <c r="E1100" s="6">
        <v>150</v>
      </c>
      <c r="F1100" s="5">
        <f t="shared" si="30"/>
        <v>750000</v>
      </c>
      <c r="G1100" s="5"/>
      <c r="H1100" s="6"/>
      <c r="I1100" s="5">
        <f t="shared" si="31"/>
        <v>0</v>
      </c>
      <c r="J1100" s="1" t="s">
        <v>3709</v>
      </c>
      <c r="K1100" s="1" t="s">
        <v>35</v>
      </c>
      <c r="L1100" s="1"/>
      <c r="M1100" s="2" t="s">
        <v>3700</v>
      </c>
      <c r="N1100" s="2" t="s">
        <v>3711</v>
      </c>
      <c r="O1100" s="2" t="s">
        <v>971</v>
      </c>
      <c r="P1100" s="25"/>
      <c r="Q1100" s="26"/>
      <c r="R1100" s="27"/>
    </row>
    <row r="1101" spans="1:18" ht="27.6">
      <c r="A1101" s="1" t="s">
        <v>970</v>
      </c>
      <c r="B1101" s="4">
        <v>38140</v>
      </c>
      <c r="C1101" s="1" t="s">
        <v>967</v>
      </c>
      <c r="D1101" s="5">
        <v>10000</v>
      </c>
      <c r="E1101" s="6">
        <v>150</v>
      </c>
      <c r="F1101" s="5">
        <f t="shared" si="30"/>
        <v>1500000</v>
      </c>
      <c r="G1101" s="5"/>
      <c r="H1101" s="6"/>
      <c r="I1101" s="5">
        <f t="shared" si="31"/>
        <v>0</v>
      </c>
      <c r="J1101" s="1" t="s">
        <v>1731</v>
      </c>
      <c r="K1101" s="1" t="s">
        <v>35</v>
      </c>
      <c r="L1101" s="1"/>
      <c r="M1101" s="2" t="s">
        <v>3700</v>
      </c>
      <c r="N1101" s="2" t="s">
        <v>3711</v>
      </c>
      <c r="O1101" s="2" t="s">
        <v>972</v>
      </c>
      <c r="P1101" s="25"/>
      <c r="Q1101" s="26"/>
      <c r="R1101" s="27"/>
    </row>
    <row r="1102" spans="1:18" ht="27.6">
      <c r="A1102" s="1" t="s">
        <v>970</v>
      </c>
      <c r="B1102" s="4">
        <v>38140</v>
      </c>
      <c r="C1102" s="1" t="s">
        <v>967</v>
      </c>
      <c r="D1102" s="5">
        <v>2000</v>
      </c>
      <c r="E1102" s="6">
        <v>150</v>
      </c>
      <c r="F1102" s="5">
        <f t="shared" si="30"/>
        <v>300000</v>
      </c>
      <c r="G1102" s="5"/>
      <c r="H1102" s="6"/>
      <c r="I1102" s="5">
        <f t="shared" si="31"/>
        <v>0</v>
      </c>
      <c r="J1102" s="1" t="s">
        <v>3714</v>
      </c>
      <c r="K1102" s="1" t="s">
        <v>35</v>
      </c>
      <c r="L1102" s="1"/>
      <c r="M1102" s="2" t="s">
        <v>3700</v>
      </c>
      <c r="N1102" s="2" t="s">
        <v>3711</v>
      </c>
      <c r="O1102" s="2" t="s">
        <v>973</v>
      </c>
      <c r="P1102" s="25"/>
      <c r="Q1102" s="26"/>
      <c r="R1102" s="27"/>
    </row>
    <row r="1103" spans="1:18" ht="27.6">
      <c r="A1103" s="1" t="s">
        <v>970</v>
      </c>
      <c r="B1103" s="4">
        <v>38140</v>
      </c>
      <c r="C1103" s="1" t="s">
        <v>967</v>
      </c>
      <c r="D1103" s="5">
        <v>5000</v>
      </c>
      <c r="E1103" s="6">
        <v>150</v>
      </c>
      <c r="F1103" s="5">
        <f t="shared" si="30"/>
        <v>750000</v>
      </c>
      <c r="G1103" s="5"/>
      <c r="H1103" s="6"/>
      <c r="I1103" s="5">
        <f t="shared" si="31"/>
        <v>0</v>
      </c>
      <c r="J1103" s="1" t="s">
        <v>1736</v>
      </c>
      <c r="K1103" s="1" t="s">
        <v>35</v>
      </c>
      <c r="L1103" s="1"/>
      <c r="M1103" s="2" t="s">
        <v>3700</v>
      </c>
      <c r="N1103" s="2" t="s">
        <v>3711</v>
      </c>
      <c r="O1103" s="2" t="s">
        <v>974</v>
      </c>
      <c r="P1103" s="25"/>
      <c r="Q1103" s="26"/>
      <c r="R1103" s="27"/>
    </row>
    <row r="1104" spans="1:18" ht="27.6">
      <c r="A1104" s="1" t="s">
        <v>970</v>
      </c>
      <c r="B1104" s="4">
        <v>38140</v>
      </c>
      <c r="C1104" s="1" t="s">
        <v>967</v>
      </c>
      <c r="D1104" s="5">
        <v>2000</v>
      </c>
      <c r="E1104" s="6">
        <v>150</v>
      </c>
      <c r="F1104" s="5">
        <f t="shared" si="30"/>
        <v>300000</v>
      </c>
      <c r="G1104" s="5"/>
      <c r="H1104" s="6"/>
      <c r="I1104" s="5">
        <f t="shared" si="31"/>
        <v>0</v>
      </c>
      <c r="J1104" s="1" t="s">
        <v>3699</v>
      </c>
      <c r="K1104" s="1" t="s">
        <v>35</v>
      </c>
      <c r="L1104" s="1"/>
      <c r="M1104" s="2" t="s">
        <v>3700</v>
      </c>
      <c r="N1104" s="2" t="s">
        <v>3711</v>
      </c>
      <c r="O1104" s="2" t="s">
        <v>975</v>
      </c>
      <c r="P1104" s="25"/>
      <c r="Q1104" s="26"/>
      <c r="R1104" s="27"/>
    </row>
    <row r="1105" spans="1:18" ht="27.6">
      <c r="A1105" s="1" t="s">
        <v>970</v>
      </c>
      <c r="B1105" s="4">
        <v>38140</v>
      </c>
      <c r="C1105" s="1" t="s">
        <v>967</v>
      </c>
      <c r="D1105" s="5">
        <v>73000</v>
      </c>
      <c r="E1105" s="6">
        <v>150</v>
      </c>
      <c r="F1105" s="5">
        <f t="shared" si="30"/>
        <v>10950000</v>
      </c>
      <c r="G1105" s="5"/>
      <c r="H1105" s="6"/>
      <c r="I1105" s="5">
        <f t="shared" si="31"/>
        <v>0</v>
      </c>
      <c r="J1105" s="1" t="s">
        <v>1705</v>
      </c>
      <c r="K1105" s="1" t="s">
        <v>35</v>
      </c>
      <c r="L1105" s="1"/>
      <c r="M1105" s="2" t="s">
        <v>3700</v>
      </c>
      <c r="N1105" s="2" t="s">
        <v>3711</v>
      </c>
      <c r="O1105" s="2" t="s">
        <v>975</v>
      </c>
      <c r="P1105" s="25"/>
      <c r="Q1105" s="26"/>
      <c r="R1105" s="27"/>
    </row>
    <row r="1106" spans="1:18" ht="27.6">
      <c r="A1106" s="1" t="s">
        <v>970</v>
      </c>
      <c r="B1106" s="4">
        <v>38140</v>
      </c>
      <c r="C1106" s="1" t="s">
        <v>967</v>
      </c>
      <c r="D1106" s="5">
        <v>1000</v>
      </c>
      <c r="E1106" s="6">
        <v>150</v>
      </c>
      <c r="F1106" s="5">
        <f t="shared" si="30"/>
        <v>150000</v>
      </c>
      <c r="G1106" s="5"/>
      <c r="H1106" s="6"/>
      <c r="I1106" s="5">
        <f t="shared" si="31"/>
        <v>0</v>
      </c>
      <c r="J1106" s="1" t="s">
        <v>3710</v>
      </c>
      <c r="K1106" s="1" t="s">
        <v>35</v>
      </c>
      <c r="L1106" s="1"/>
      <c r="M1106" s="2" t="s">
        <v>3700</v>
      </c>
      <c r="N1106" s="2" t="s">
        <v>3711</v>
      </c>
      <c r="O1106" s="2" t="s">
        <v>976</v>
      </c>
      <c r="P1106" s="20"/>
      <c r="Q1106" s="22"/>
      <c r="R1106" s="24"/>
    </row>
    <row r="1107" spans="1:18" ht="27.6">
      <c r="A1107" s="1" t="s">
        <v>977</v>
      </c>
      <c r="B1107" s="4">
        <v>38142</v>
      </c>
      <c r="C1107" s="1" t="s">
        <v>967</v>
      </c>
      <c r="D1107" s="5">
        <v>1000</v>
      </c>
      <c r="E1107" s="6">
        <v>148</v>
      </c>
      <c r="F1107" s="5">
        <f t="shared" si="30"/>
        <v>148000</v>
      </c>
      <c r="G1107" s="5"/>
      <c r="H1107" s="6"/>
      <c r="I1107" s="5">
        <f t="shared" si="31"/>
        <v>0</v>
      </c>
      <c r="J1107" s="1" t="s">
        <v>3715</v>
      </c>
      <c r="K1107" s="1" t="s">
        <v>35</v>
      </c>
      <c r="L1107" s="1"/>
      <c r="M1107" s="2" t="s">
        <v>3700</v>
      </c>
      <c r="N1107" s="2"/>
      <c r="O1107" s="2" t="s">
        <v>3716</v>
      </c>
      <c r="P1107" s="19" t="s">
        <v>3717</v>
      </c>
      <c r="Q1107" s="21" t="s">
        <v>1269</v>
      </c>
      <c r="R1107" s="23">
        <v>14800000</v>
      </c>
    </row>
    <row r="1108" spans="1:18" ht="27.6">
      <c r="A1108" s="1" t="s">
        <v>977</v>
      </c>
      <c r="B1108" s="4">
        <v>38142</v>
      </c>
      <c r="C1108" s="1" t="s">
        <v>967</v>
      </c>
      <c r="D1108" s="5">
        <v>10000</v>
      </c>
      <c r="E1108" s="6">
        <v>148</v>
      </c>
      <c r="F1108" s="5">
        <f t="shared" si="30"/>
        <v>1480000</v>
      </c>
      <c r="G1108" s="5"/>
      <c r="H1108" s="6"/>
      <c r="I1108" s="5">
        <f t="shared" si="31"/>
        <v>0</v>
      </c>
      <c r="J1108" s="1" t="s">
        <v>3718</v>
      </c>
      <c r="K1108" s="1" t="s">
        <v>35</v>
      </c>
      <c r="L1108" s="1"/>
      <c r="M1108" s="2" t="s">
        <v>3700</v>
      </c>
      <c r="N1108" s="2"/>
      <c r="O1108" s="2" t="s">
        <v>978</v>
      </c>
      <c r="P1108" s="25"/>
      <c r="Q1108" s="26"/>
      <c r="R1108" s="27"/>
    </row>
    <row r="1109" spans="1:18" ht="27.6">
      <c r="A1109" s="1" t="s">
        <v>977</v>
      </c>
      <c r="B1109" s="4">
        <v>38142</v>
      </c>
      <c r="C1109" s="1" t="s">
        <v>967</v>
      </c>
      <c r="D1109" s="5">
        <v>4000</v>
      </c>
      <c r="E1109" s="6">
        <v>148</v>
      </c>
      <c r="F1109" s="5">
        <f t="shared" si="30"/>
        <v>592000</v>
      </c>
      <c r="G1109" s="5"/>
      <c r="H1109" s="6"/>
      <c r="I1109" s="5">
        <f t="shared" si="31"/>
        <v>0</v>
      </c>
      <c r="J1109" s="1" t="s">
        <v>3719</v>
      </c>
      <c r="K1109" s="1" t="s">
        <v>35</v>
      </c>
      <c r="L1109" s="1"/>
      <c r="M1109" s="2" t="s">
        <v>3700</v>
      </c>
      <c r="N1109" s="2"/>
      <c r="O1109" s="2" t="s">
        <v>979</v>
      </c>
      <c r="P1109" s="25"/>
      <c r="Q1109" s="26"/>
      <c r="R1109" s="27"/>
    </row>
    <row r="1110" spans="1:18" ht="27.6">
      <c r="A1110" s="1" t="s">
        <v>977</v>
      </c>
      <c r="B1110" s="4">
        <v>38142</v>
      </c>
      <c r="C1110" s="1" t="s">
        <v>967</v>
      </c>
      <c r="D1110" s="5">
        <v>49000</v>
      </c>
      <c r="E1110" s="6">
        <v>148</v>
      </c>
      <c r="F1110" s="5">
        <f t="shared" si="30"/>
        <v>7252000</v>
      </c>
      <c r="G1110" s="5"/>
      <c r="H1110" s="6"/>
      <c r="I1110" s="5">
        <f t="shared" si="31"/>
        <v>0</v>
      </c>
      <c r="J1110" s="1" t="s">
        <v>1705</v>
      </c>
      <c r="K1110" s="1" t="s">
        <v>35</v>
      </c>
      <c r="L1110" s="1"/>
      <c r="M1110" s="2" t="s">
        <v>3700</v>
      </c>
      <c r="N1110" s="2"/>
      <c r="O1110" s="2" t="s">
        <v>980</v>
      </c>
      <c r="P1110" s="25"/>
      <c r="Q1110" s="26"/>
      <c r="R1110" s="27"/>
    </row>
    <row r="1111" spans="1:18" ht="27.6">
      <c r="A1111" s="1" t="s">
        <v>977</v>
      </c>
      <c r="B1111" s="4">
        <v>38142</v>
      </c>
      <c r="C1111" s="1" t="s">
        <v>967</v>
      </c>
      <c r="D1111" s="5">
        <v>13000</v>
      </c>
      <c r="E1111" s="6">
        <v>148</v>
      </c>
      <c r="F1111" s="5">
        <f t="shared" si="30"/>
        <v>1924000</v>
      </c>
      <c r="G1111" s="5"/>
      <c r="H1111" s="6"/>
      <c r="I1111" s="5">
        <f t="shared" si="31"/>
        <v>0</v>
      </c>
      <c r="J1111" s="1" t="s">
        <v>3720</v>
      </c>
      <c r="K1111" s="1" t="s">
        <v>35</v>
      </c>
      <c r="L1111" s="1"/>
      <c r="M1111" s="2" t="s">
        <v>3700</v>
      </c>
      <c r="N1111" s="2"/>
      <c r="O1111" s="2" t="s">
        <v>981</v>
      </c>
      <c r="P1111" s="25"/>
      <c r="Q1111" s="26"/>
      <c r="R1111" s="27"/>
    </row>
    <row r="1112" spans="1:18" ht="27.6">
      <c r="A1112" s="1" t="s">
        <v>977</v>
      </c>
      <c r="B1112" s="4">
        <v>38142</v>
      </c>
      <c r="C1112" s="1" t="s">
        <v>967</v>
      </c>
      <c r="D1112" s="5">
        <v>3000</v>
      </c>
      <c r="E1112" s="6">
        <v>148</v>
      </c>
      <c r="F1112" s="5">
        <f t="shared" si="30"/>
        <v>444000</v>
      </c>
      <c r="G1112" s="5"/>
      <c r="H1112" s="6"/>
      <c r="I1112" s="5">
        <f t="shared" si="31"/>
        <v>0</v>
      </c>
      <c r="J1112" s="1" t="s">
        <v>3721</v>
      </c>
      <c r="K1112" s="1" t="s">
        <v>35</v>
      </c>
      <c r="L1112" s="1"/>
      <c r="M1112" s="2" t="s">
        <v>3700</v>
      </c>
      <c r="N1112" s="2"/>
      <c r="O1112" s="2" t="s">
        <v>982</v>
      </c>
      <c r="P1112" s="25"/>
      <c r="Q1112" s="26"/>
      <c r="R1112" s="27"/>
    </row>
    <row r="1113" spans="1:18" ht="27.6">
      <c r="A1113" s="1" t="s">
        <v>977</v>
      </c>
      <c r="B1113" s="4">
        <v>38142</v>
      </c>
      <c r="C1113" s="1" t="s">
        <v>967</v>
      </c>
      <c r="D1113" s="5">
        <v>16000</v>
      </c>
      <c r="E1113" s="6">
        <v>148</v>
      </c>
      <c r="F1113" s="5">
        <f t="shared" si="30"/>
        <v>2368000</v>
      </c>
      <c r="G1113" s="5"/>
      <c r="H1113" s="6"/>
      <c r="I1113" s="5">
        <f t="shared" si="31"/>
        <v>0</v>
      </c>
      <c r="J1113" s="1" t="s">
        <v>1452</v>
      </c>
      <c r="K1113" s="1" t="s">
        <v>35</v>
      </c>
      <c r="L1113" s="1"/>
      <c r="M1113" s="2" t="s">
        <v>3700</v>
      </c>
      <c r="N1113" s="2"/>
      <c r="O1113" s="2" t="s">
        <v>983</v>
      </c>
      <c r="P1113" s="25"/>
      <c r="Q1113" s="26"/>
      <c r="R1113" s="27"/>
    </row>
    <row r="1114" spans="1:18" ht="27.6">
      <c r="A1114" s="1" t="s">
        <v>977</v>
      </c>
      <c r="B1114" s="4">
        <v>38142</v>
      </c>
      <c r="C1114" s="1" t="s">
        <v>967</v>
      </c>
      <c r="D1114" s="5">
        <v>2000</v>
      </c>
      <c r="E1114" s="6">
        <v>148</v>
      </c>
      <c r="F1114" s="5">
        <f t="shared" si="30"/>
        <v>296000</v>
      </c>
      <c r="G1114" s="5"/>
      <c r="H1114" s="6"/>
      <c r="I1114" s="5">
        <f t="shared" si="31"/>
        <v>0</v>
      </c>
      <c r="J1114" s="1" t="s">
        <v>3721</v>
      </c>
      <c r="K1114" s="1" t="s">
        <v>35</v>
      </c>
      <c r="L1114" s="1"/>
      <c r="M1114" s="2" t="s">
        <v>3700</v>
      </c>
      <c r="N1114" s="2"/>
      <c r="O1114" s="2" t="s">
        <v>984</v>
      </c>
      <c r="P1114" s="25"/>
      <c r="Q1114" s="26"/>
      <c r="R1114" s="27"/>
    </row>
    <row r="1115" spans="1:18" ht="27.6">
      <c r="A1115" s="1" t="s">
        <v>977</v>
      </c>
      <c r="B1115" s="4">
        <v>38142</v>
      </c>
      <c r="C1115" s="1" t="s">
        <v>967</v>
      </c>
      <c r="D1115" s="5">
        <v>2000</v>
      </c>
      <c r="E1115" s="6">
        <v>148</v>
      </c>
      <c r="F1115" s="5">
        <f t="shared" si="30"/>
        <v>296000</v>
      </c>
      <c r="G1115" s="5"/>
      <c r="H1115" s="6"/>
      <c r="I1115" s="5">
        <f t="shared" si="31"/>
        <v>0</v>
      </c>
      <c r="J1115" s="1" t="s">
        <v>1705</v>
      </c>
      <c r="K1115" s="1" t="s">
        <v>35</v>
      </c>
      <c r="L1115" s="1"/>
      <c r="M1115" s="2" t="s">
        <v>3700</v>
      </c>
      <c r="N1115" s="2"/>
      <c r="O1115" s="2" t="s">
        <v>985</v>
      </c>
      <c r="P1115" s="20"/>
      <c r="Q1115" s="22"/>
      <c r="R1115" s="24"/>
    </row>
    <row r="1116" spans="1:18" ht="55.2">
      <c r="A1116" s="1" t="s">
        <v>986</v>
      </c>
      <c r="B1116" s="4">
        <v>38142</v>
      </c>
      <c r="C1116" s="1" t="s">
        <v>967</v>
      </c>
      <c r="D1116" s="5"/>
      <c r="E1116" s="6"/>
      <c r="F1116" s="5">
        <f t="shared" si="30"/>
        <v>0</v>
      </c>
      <c r="G1116" s="5">
        <v>50000</v>
      </c>
      <c r="H1116" s="6">
        <v>152</v>
      </c>
      <c r="I1116" s="5">
        <f t="shared" si="31"/>
        <v>7600000</v>
      </c>
      <c r="J1116" s="1" t="s">
        <v>1394</v>
      </c>
      <c r="K1116" s="1" t="s">
        <v>35</v>
      </c>
      <c r="L1116" s="1"/>
      <c r="M1116" s="2" t="s">
        <v>3700</v>
      </c>
      <c r="N1116" s="2"/>
      <c r="O1116" s="2" t="s">
        <v>987</v>
      </c>
      <c r="P1116" s="2" t="s">
        <v>3722</v>
      </c>
      <c r="Q1116" s="11" t="s">
        <v>1393</v>
      </c>
      <c r="R1116" s="5">
        <v>7600000</v>
      </c>
    </row>
    <row r="1117" spans="1:18" ht="41.4">
      <c r="A1117" s="1" t="s">
        <v>988</v>
      </c>
      <c r="B1117" s="4">
        <v>38145</v>
      </c>
      <c r="C1117" s="1" t="s">
        <v>967</v>
      </c>
      <c r="D1117" s="5"/>
      <c r="E1117" s="6"/>
      <c r="F1117" s="5">
        <f t="shared" si="30"/>
        <v>0</v>
      </c>
      <c r="G1117" s="5">
        <v>180000</v>
      </c>
      <c r="H1117" s="6">
        <v>152</v>
      </c>
      <c r="I1117" s="5">
        <f t="shared" si="31"/>
        <v>27360000</v>
      </c>
      <c r="J1117" s="1" t="s">
        <v>2563</v>
      </c>
      <c r="K1117" s="1" t="s">
        <v>35</v>
      </c>
      <c r="L1117" s="1"/>
      <c r="M1117" s="2" t="s">
        <v>3700</v>
      </c>
      <c r="N1117" s="2"/>
      <c r="O1117" s="2" t="s">
        <v>3723</v>
      </c>
      <c r="P1117" s="2" t="s">
        <v>3724</v>
      </c>
      <c r="Q1117" s="11" t="s">
        <v>3725</v>
      </c>
      <c r="R1117" s="5"/>
    </row>
    <row r="1118" spans="1:18" ht="27.6">
      <c r="A1118" s="1" t="s">
        <v>989</v>
      </c>
      <c r="B1118" s="4">
        <v>38146</v>
      </c>
      <c r="C1118" s="1" t="s">
        <v>967</v>
      </c>
      <c r="D1118" s="5">
        <v>200000</v>
      </c>
      <c r="E1118" s="6">
        <v>146</v>
      </c>
      <c r="F1118" s="5">
        <f t="shared" si="30"/>
        <v>29200000</v>
      </c>
      <c r="G1118" s="5"/>
      <c r="H1118" s="6"/>
      <c r="I1118" s="5">
        <f t="shared" si="31"/>
        <v>0</v>
      </c>
      <c r="J1118" s="1" t="s">
        <v>1694</v>
      </c>
      <c r="K1118" s="1" t="s">
        <v>35</v>
      </c>
      <c r="L1118" s="1"/>
      <c r="M1118" s="2" t="s">
        <v>3700</v>
      </c>
      <c r="N1118" s="2" t="s">
        <v>3726</v>
      </c>
      <c r="O1118" s="2" t="s">
        <v>3727</v>
      </c>
      <c r="P1118" s="2" t="s">
        <v>3728</v>
      </c>
      <c r="Q1118" s="11" t="s">
        <v>1269</v>
      </c>
      <c r="R1118" s="5">
        <v>29200000</v>
      </c>
    </row>
    <row r="1119" spans="1:18" ht="41.4">
      <c r="A1119" s="1" t="s">
        <v>990</v>
      </c>
      <c r="B1119" s="4">
        <v>38146</v>
      </c>
      <c r="C1119" s="1" t="s">
        <v>967</v>
      </c>
      <c r="D1119" s="5"/>
      <c r="E1119" s="6"/>
      <c r="F1119" s="5">
        <f t="shared" si="30"/>
        <v>0</v>
      </c>
      <c r="G1119" s="5">
        <v>120000</v>
      </c>
      <c r="H1119" s="6">
        <v>151</v>
      </c>
      <c r="I1119" s="5">
        <f t="shared" si="31"/>
        <v>18120000</v>
      </c>
      <c r="J1119" s="1" t="s">
        <v>1271</v>
      </c>
      <c r="K1119" s="1" t="s">
        <v>35</v>
      </c>
      <c r="L1119" s="1"/>
      <c r="M1119" s="2" t="s">
        <v>3700</v>
      </c>
      <c r="N1119" s="2"/>
      <c r="O1119" s="2" t="s">
        <v>3729</v>
      </c>
      <c r="P1119" s="2" t="s">
        <v>3730</v>
      </c>
      <c r="Q1119" s="11" t="s">
        <v>3731</v>
      </c>
      <c r="R1119" s="5">
        <v>18120000</v>
      </c>
    </row>
    <row r="1120" spans="1:18" ht="41.4">
      <c r="A1120" s="1" t="s">
        <v>991</v>
      </c>
      <c r="B1120" s="4">
        <v>38154</v>
      </c>
      <c r="C1120" s="1" t="s">
        <v>967</v>
      </c>
      <c r="D1120" s="5"/>
      <c r="E1120" s="6"/>
      <c r="F1120" s="5">
        <f t="shared" si="30"/>
        <v>0</v>
      </c>
      <c r="G1120" s="5">
        <v>200000</v>
      </c>
      <c r="H1120" s="6">
        <v>148.5</v>
      </c>
      <c r="I1120" s="5">
        <f t="shared" si="31"/>
        <v>29700000</v>
      </c>
      <c r="J1120" s="1" t="s">
        <v>1271</v>
      </c>
      <c r="K1120" s="1" t="s">
        <v>35</v>
      </c>
      <c r="L1120" s="1"/>
      <c r="M1120" s="2" t="s">
        <v>3700</v>
      </c>
      <c r="N1120" s="2"/>
      <c r="O1120" s="2" t="s">
        <v>3732</v>
      </c>
      <c r="P1120" s="2" t="s">
        <v>3733</v>
      </c>
      <c r="Q1120" s="11" t="s">
        <v>3734</v>
      </c>
      <c r="R1120" s="5">
        <v>29700000</v>
      </c>
    </row>
    <row r="1121" spans="1:18" ht="27.6">
      <c r="A1121" s="1" t="s">
        <v>992</v>
      </c>
      <c r="B1121" s="4">
        <v>38155</v>
      </c>
      <c r="C1121" s="1" t="s">
        <v>967</v>
      </c>
      <c r="D1121" s="5">
        <v>90000</v>
      </c>
      <c r="E1121" s="6">
        <v>138</v>
      </c>
      <c r="F1121" s="5">
        <f t="shared" si="30"/>
        <v>12420000</v>
      </c>
      <c r="G1121" s="5"/>
      <c r="H1121" s="6"/>
      <c r="I1121" s="5">
        <f t="shared" si="31"/>
        <v>0</v>
      </c>
      <c r="J1121" s="1" t="s">
        <v>2935</v>
      </c>
      <c r="K1121" s="1" t="s">
        <v>35</v>
      </c>
      <c r="L1121" s="1"/>
      <c r="M1121" s="2" t="s">
        <v>3735</v>
      </c>
      <c r="N1121" s="2" t="s">
        <v>3736</v>
      </c>
      <c r="O1121" s="2" t="s">
        <v>3737</v>
      </c>
      <c r="P1121" s="2" t="s">
        <v>3738</v>
      </c>
      <c r="Q1121" s="11" t="s">
        <v>2992</v>
      </c>
      <c r="R1121" s="5">
        <v>12420000</v>
      </c>
    </row>
    <row r="1122" spans="1:18" ht="27.6">
      <c r="A1122" s="1" t="s">
        <v>993</v>
      </c>
      <c r="B1122" s="4">
        <v>38156</v>
      </c>
      <c r="C1122" s="1" t="s">
        <v>967</v>
      </c>
      <c r="D1122" s="5">
        <v>100000</v>
      </c>
      <c r="E1122" s="6">
        <v>135</v>
      </c>
      <c r="F1122" s="5">
        <f t="shared" si="30"/>
        <v>13500000</v>
      </c>
      <c r="G1122" s="5"/>
      <c r="H1122" s="6"/>
      <c r="I1122" s="5">
        <f t="shared" si="31"/>
        <v>0</v>
      </c>
      <c r="J1122" s="1" t="s">
        <v>1915</v>
      </c>
      <c r="K1122" s="1" t="s">
        <v>35</v>
      </c>
      <c r="L1122" s="1"/>
      <c r="M1122" s="2" t="s">
        <v>3739</v>
      </c>
      <c r="N1122" s="2" t="s">
        <v>3740</v>
      </c>
      <c r="O1122" s="2" t="s">
        <v>3741</v>
      </c>
      <c r="P1122" s="2" t="s">
        <v>994</v>
      </c>
      <c r="Q1122" s="11" t="s">
        <v>2945</v>
      </c>
      <c r="R1122" s="5">
        <v>13500000</v>
      </c>
    </row>
    <row r="1123" spans="1:18" ht="55.2">
      <c r="A1123" s="1" t="s">
        <v>995</v>
      </c>
      <c r="B1123" s="4">
        <v>38159</v>
      </c>
      <c r="C1123" s="1" t="s">
        <v>967</v>
      </c>
      <c r="D1123" s="5">
        <v>100000</v>
      </c>
      <c r="E1123" s="6">
        <v>132</v>
      </c>
      <c r="F1123" s="5">
        <f t="shared" si="30"/>
        <v>13200000</v>
      </c>
      <c r="G1123" s="5"/>
      <c r="H1123" s="6"/>
      <c r="I1123" s="5">
        <f t="shared" si="31"/>
        <v>0</v>
      </c>
      <c r="J1123" s="1" t="s">
        <v>2952</v>
      </c>
      <c r="K1123" s="1" t="s">
        <v>35</v>
      </c>
      <c r="L1123" s="1"/>
      <c r="M1123" s="2" t="s">
        <v>3742</v>
      </c>
      <c r="N1123" s="2" t="s">
        <v>3743</v>
      </c>
      <c r="O1123" s="2" t="s">
        <v>3744</v>
      </c>
      <c r="P1123" s="2" t="s">
        <v>3745</v>
      </c>
      <c r="Q1123" s="11" t="s">
        <v>1828</v>
      </c>
      <c r="R1123" s="5">
        <v>13200000</v>
      </c>
    </row>
    <row r="1124" spans="1:18" ht="27.6">
      <c r="A1124" s="1" t="s">
        <v>996</v>
      </c>
      <c r="B1124" s="4">
        <v>38161</v>
      </c>
      <c r="C1124" s="1" t="s">
        <v>967</v>
      </c>
      <c r="D1124" s="5">
        <v>230000</v>
      </c>
      <c r="E1124" s="6">
        <v>128</v>
      </c>
      <c r="F1124" s="5">
        <f t="shared" si="30"/>
        <v>29440000</v>
      </c>
      <c r="G1124" s="5"/>
      <c r="H1124" s="6"/>
      <c r="I1124" s="5">
        <f t="shared" si="31"/>
        <v>0</v>
      </c>
      <c r="J1124" s="1" t="s">
        <v>3468</v>
      </c>
      <c r="K1124" s="1" t="s">
        <v>35</v>
      </c>
      <c r="L1124" s="1"/>
      <c r="M1124" s="2" t="s">
        <v>3746</v>
      </c>
      <c r="N1124" s="2" t="s">
        <v>3747</v>
      </c>
      <c r="O1124" s="2" t="s">
        <v>3748</v>
      </c>
      <c r="P1124" s="2" t="s">
        <v>3749</v>
      </c>
      <c r="Q1124" s="11" t="s">
        <v>1760</v>
      </c>
      <c r="R1124" s="5">
        <v>29440000</v>
      </c>
    </row>
    <row r="1125" spans="1:18" ht="41.4">
      <c r="A1125" s="1" t="s">
        <v>997</v>
      </c>
      <c r="B1125" s="4">
        <v>38161</v>
      </c>
      <c r="C1125" s="1" t="s">
        <v>967</v>
      </c>
      <c r="D1125" s="5"/>
      <c r="E1125" s="6"/>
      <c r="F1125" s="5">
        <f t="shared" si="30"/>
        <v>0</v>
      </c>
      <c r="G1125" s="5">
        <v>200000</v>
      </c>
      <c r="H1125" s="6">
        <v>135</v>
      </c>
      <c r="I1125" s="5">
        <f t="shared" si="31"/>
        <v>27000000</v>
      </c>
      <c r="J1125" s="1" t="s">
        <v>58</v>
      </c>
      <c r="K1125" s="1" t="s">
        <v>35</v>
      </c>
      <c r="L1125" s="1"/>
      <c r="M1125" s="2" t="s">
        <v>3750</v>
      </c>
      <c r="N1125" s="2"/>
      <c r="O1125" s="2" t="s">
        <v>998</v>
      </c>
      <c r="P1125" s="2" t="s">
        <v>3751</v>
      </c>
      <c r="Q1125" s="11" t="s">
        <v>3752</v>
      </c>
      <c r="R1125" s="5">
        <v>27000000</v>
      </c>
    </row>
    <row r="1126" spans="1:18" ht="27.6">
      <c r="A1126" s="1" t="s">
        <v>999</v>
      </c>
      <c r="B1126" s="4">
        <v>38163</v>
      </c>
      <c r="C1126" s="1" t="s">
        <v>967</v>
      </c>
      <c r="D1126" s="5"/>
      <c r="E1126" s="6"/>
      <c r="F1126" s="5">
        <f t="shared" si="30"/>
        <v>0</v>
      </c>
      <c r="G1126" s="5">
        <v>50000</v>
      </c>
      <c r="H1126" s="6">
        <v>133</v>
      </c>
      <c r="I1126" s="5">
        <f t="shared" si="31"/>
        <v>6650000</v>
      </c>
      <c r="J1126" s="1" t="s">
        <v>265</v>
      </c>
      <c r="K1126" s="1" t="s">
        <v>244</v>
      </c>
      <c r="L1126" s="1">
        <v>6</v>
      </c>
      <c r="M1126" s="2" t="s">
        <v>3753</v>
      </c>
      <c r="N1126" s="2"/>
      <c r="O1126" s="2" t="s">
        <v>3754</v>
      </c>
      <c r="P1126" s="19" t="s">
        <v>3755</v>
      </c>
      <c r="Q1126" s="21" t="s">
        <v>3756</v>
      </c>
      <c r="R1126" s="23">
        <v>35910000</v>
      </c>
    </row>
    <row r="1127" spans="1:18" ht="27.6">
      <c r="A1127" s="1" t="s">
        <v>999</v>
      </c>
      <c r="B1127" s="4">
        <v>38163</v>
      </c>
      <c r="C1127" s="1" t="s">
        <v>967</v>
      </c>
      <c r="D1127" s="5"/>
      <c r="E1127" s="6"/>
      <c r="F1127" s="5">
        <f t="shared" si="30"/>
        <v>0</v>
      </c>
      <c r="G1127" s="5">
        <v>15000</v>
      </c>
      <c r="H1127" s="6">
        <v>133</v>
      </c>
      <c r="I1127" s="5">
        <f t="shared" si="31"/>
        <v>1995000</v>
      </c>
      <c r="J1127" s="1" t="s">
        <v>1000</v>
      </c>
      <c r="K1127" s="1" t="s">
        <v>244</v>
      </c>
      <c r="L1127" s="1">
        <v>8</v>
      </c>
      <c r="M1127" s="2" t="s">
        <v>3753</v>
      </c>
      <c r="N1127" s="2"/>
      <c r="O1127" s="2" t="s">
        <v>1001</v>
      </c>
      <c r="P1127" s="25"/>
      <c r="Q1127" s="26"/>
      <c r="R1127" s="27"/>
    </row>
    <row r="1128" spans="1:18" ht="27.6">
      <c r="A1128" s="1" t="s">
        <v>999</v>
      </c>
      <c r="B1128" s="4">
        <v>38163</v>
      </c>
      <c r="C1128" s="1" t="s">
        <v>967</v>
      </c>
      <c r="D1128" s="5"/>
      <c r="E1128" s="6"/>
      <c r="F1128" s="5">
        <f t="shared" si="30"/>
        <v>0</v>
      </c>
      <c r="G1128" s="5">
        <v>69000</v>
      </c>
      <c r="H1128" s="6">
        <v>133</v>
      </c>
      <c r="I1128" s="5">
        <f t="shared" si="31"/>
        <v>9177000</v>
      </c>
      <c r="J1128" s="1" t="s">
        <v>265</v>
      </c>
      <c r="K1128" s="1" t="s">
        <v>244</v>
      </c>
      <c r="L1128" s="1">
        <v>7</v>
      </c>
      <c r="M1128" s="2" t="s">
        <v>3753</v>
      </c>
      <c r="N1128" s="2"/>
      <c r="O1128" s="2" t="s">
        <v>1002</v>
      </c>
      <c r="P1128" s="25"/>
      <c r="Q1128" s="26"/>
      <c r="R1128" s="27"/>
    </row>
    <row r="1129" spans="1:18" ht="27.6">
      <c r="A1129" s="1" t="s">
        <v>999</v>
      </c>
      <c r="B1129" s="4">
        <v>38163</v>
      </c>
      <c r="C1129" s="1" t="s">
        <v>967</v>
      </c>
      <c r="D1129" s="5"/>
      <c r="E1129" s="6"/>
      <c r="F1129" s="5">
        <f t="shared" si="30"/>
        <v>0</v>
      </c>
      <c r="G1129" s="5">
        <v>136000</v>
      </c>
      <c r="H1129" s="6">
        <v>133</v>
      </c>
      <c r="I1129" s="5">
        <f t="shared" si="31"/>
        <v>18088000</v>
      </c>
      <c r="J1129" s="1" t="s">
        <v>2299</v>
      </c>
      <c r="K1129" s="1" t="s">
        <v>45</v>
      </c>
      <c r="L1129" s="1">
        <v>79</v>
      </c>
      <c r="M1129" s="2" t="s">
        <v>3700</v>
      </c>
      <c r="N1129" s="2"/>
      <c r="O1129" s="2" t="s">
        <v>1003</v>
      </c>
      <c r="P1129" s="20"/>
      <c r="Q1129" s="22"/>
      <c r="R1129" s="24"/>
    </row>
    <row r="1130" spans="1:18" ht="41.4">
      <c r="A1130" s="1" t="s">
        <v>1004</v>
      </c>
      <c r="B1130" s="4">
        <v>38166</v>
      </c>
      <c r="C1130" s="1" t="s">
        <v>967</v>
      </c>
      <c r="D1130" s="5"/>
      <c r="E1130" s="6"/>
      <c r="F1130" s="5">
        <f t="shared" si="30"/>
        <v>0</v>
      </c>
      <c r="G1130" s="5">
        <v>50000</v>
      </c>
      <c r="H1130" s="6">
        <v>133</v>
      </c>
      <c r="I1130" s="5">
        <f t="shared" si="31"/>
        <v>6650000</v>
      </c>
      <c r="J1130" s="1" t="s">
        <v>265</v>
      </c>
      <c r="K1130" s="1" t="s">
        <v>35</v>
      </c>
      <c r="L1130" s="1"/>
      <c r="M1130" s="2" t="s">
        <v>3757</v>
      </c>
      <c r="N1130" s="2"/>
      <c r="O1130" s="2" t="s">
        <v>3758</v>
      </c>
      <c r="P1130" s="2" t="s">
        <v>3759</v>
      </c>
      <c r="Q1130" s="11" t="s">
        <v>3760</v>
      </c>
      <c r="R1130" s="5">
        <v>6650000</v>
      </c>
    </row>
    <row r="1131" spans="1:18" ht="27.6">
      <c r="A1131" s="1" t="s">
        <v>1005</v>
      </c>
      <c r="B1131" s="4">
        <v>38170</v>
      </c>
      <c r="C1131" s="1" t="s">
        <v>967</v>
      </c>
      <c r="D1131" s="5">
        <v>50000</v>
      </c>
      <c r="E1131" s="6">
        <v>131</v>
      </c>
      <c r="F1131" s="5">
        <f t="shared" si="30"/>
        <v>6550000</v>
      </c>
      <c r="G1131" s="5"/>
      <c r="H1131" s="6"/>
      <c r="I1131" s="5">
        <f t="shared" si="31"/>
        <v>0</v>
      </c>
      <c r="J1131" s="1" t="s">
        <v>3761</v>
      </c>
      <c r="K1131" s="1" t="s">
        <v>35</v>
      </c>
      <c r="L1131" s="1"/>
      <c r="M1131" s="2" t="s">
        <v>3762</v>
      </c>
      <c r="N1131" s="2" t="s">
        <v>3763</v>
      </c>
      <c r="O1131" s="2" t="s">
        <v>3764</v>
      </c>
      <c r="P1131" s="19" t="s">
        <v>3765</v>
      </c>
      <c r="Q1131" s="21" t="s">
        <v>3766</v>
      </c>
      <c r="R1131" s="23">
        <v>13100000</v>
      </c>
    </row>
    <row r="1132" spans="1:18" ht="27.6">
      <c r="A1132" s="1" t="s">
        <v>1005</v>
      </c>
      <c r="B1132" s="4">
        <v>38170</v>
      </c>
      <c r="C1132" s="1" t="s">
        <v>967</v>
      </c>
      <c r="D1132" s="5">
        <v>6000</v>
      </c>
      <c r="E1132" s="6">
        <v>131</v>
      </c>
      <c r="F1132" s="5">
        <f t="shared" si="30"/>
        <v>786000</v>
      </c>
      <c r="G1132" s="5"/>
      <c r="H1132" s="6"/>
      <c r="I1132" s="5">
        <f t="shared" si="31"/>
        <v>0</v>
      </c>
      <c r="J1132" s="1" t="s">
        <v>3767</v>
      </c>
      <c r="K1132" s="1" t="s">
        <v>35</v>
      </c>
      <c r="L1132" s="1"/>
      <c r="M1132" s="2" t="s">
        <v>3762</v>
      </c>
      <c r="N1132" s="2" t="s">
        <v>3763</v>
      </c>
      <c r="O1132" s="2" t="s">
        <v>3764</v>
      </c>
      <c r="P1132" s="25"/>
      <c r="Q1132" s="26"/>
      <c r="R1132" s="27"/>
    </row>
    <row r="1133" spans="1:18" ht="27.6">
      <c r="A1133" s="1" t="s">
        <v>1005</v>
      </c>
      <c r="B1133" s="4">
        <v>38170</v>
      </c>
      <c r="C1133" s="1" t="s">
        <v>967</v>
      </c>
      <c r="D1133" s="5">
        <v>1000</v>
      </c>
      <c r="E1133" s="6">
        <v>131</v>
      </c>
      <c r="F1133" s="5">
        <f t="shared" si="30"/>
        <v>131000</v>
      </c>
      <c r="G1133" s="5"/>
      <c r="H1133" s="6"/>
      <c r="I1133" s="5">
        <f t="shared" si="31"/>
        <v>0</v>
      </c>
      <c r="J1133" s="1" t="s">
        <v>3768</v>
      </c>
      <c r="K1133" s="1" t="s">
        <v>35</v>
      </c>
      <c r="L1133" s="1"/>
      <c r="M1133" s="2" t="s">
        <v>3762</v>
      </c>
      <c r="N1133" s="2" t="s">
        <v>3763</v>
      </c>
      <c r="O1133" s="2" t="s">
        <v>1006</v>
      </c>
      <c r="P1133" s="25"/>
      <c r="Q1133" s="26"/>
      <c r="R1133" s="27"/>
    </row>
    <row r="1134" spans="1:18" ht="27.6">
      <c r="A1134" s="1" t="s">
        <v>1005</v>
      </c>
      <c r="B1134" s="4">
        <v>38170</v>
      </c>
      <c r="C1134" s="1" t="s">
        <v>967</v>
      </c>
      <c r="D1134" s="5">
        <v>25000</v>
      </c>
      <c r="E1134" s="6">
        <v>131</v>
      </c>
      <c r="F1134" s="5">
        <f t="shared" si="30"/>
        <v>3275000</v>
      </c>
      <c r="G1134" s="5"/>
      <c r="H1134" s="6"/>
      <c r="I1134" s="5">
        <f t="shared" si="31"/>
        <v>0</v>
      </c>
      <c r="J1134" s="1" t="s">
        <v>3769</v>
      </c>
      <c r="K1134" s="1" t="s">
        <v>35</v>
      </c>
      <c r="L1134" s="1"/>
      <c r="M1134" s="2" t="s">
        <v>3762</v>
      </c>
      <c r="N1134" s="2" t="s">
        <v>3763</v>
      </c>
      <c r="O1134" s="2" t="s">
        <v>1006</v>
      </c>
      <c r="P1134" s="25"/>
      <c r="Q1134" s="26"/>
      <c r="R1134" s="27"/>
    </row>
    <row r="1135" spans="1:18" ht="27.6">
      <c r="A1135" s="1" t="s">
        <v>1005</v>
      </c>
      <c r="B1135" s="4">
        <v>38170</v>
      </c>
      <c r="C1135" s="1" t="s">
        <v>967</v>
      </c>
      <c r="D1135" s="5">
        <v>1000</v>
      </c>
      <c r="E1135" s="6">
        <v>131</v>
      </c>
      <c r="F1135" s="5">
        <f t="shared" si="30"/>
        <v>131000</v>
      </c>
      <c r="G1135" s="5"/>
      <c r="H1135" s="6"/>
      <c r="I1135" s="5">
        <f t="shared" si="31"/>
        <v>0</v>
      </c>
      <c r="J1135" s="1" t="s">
        <v>3770</v>
      </c>
      <c r="K1135" s="1" t="s">
        <v>35</v>
      </c>
      <c r="L1135" s="1"/>
      <c r="M1135" s="2" t="s">
        <v>3762</v>
      </c>
      <c r="N1135" s="2" t="s">
        <v>3763</v>
      </c>
      <c r="O1135" s="2" t="s">
        <v>1007</v>
      </c>
      <c r="P1135" s="25"/>
      <c r="Q1135" s="26"/>
      <c r="R1135" s="27"/>
    </row>
    <row r="1136" spans="1:18" ht="27.6">
      <c r="A1136" s="1" t="s">
        <v>1005</v>
      </c>
      <c r="B1136" s="4">
        <v>38170</v>
      </c>
      <c r="C1136" s="1" t="s">
        <v>967</v>
      </c>
      <c r="D1136" s="5">
        <v>4000</v>
      </c>
      <c r="E1136" s="6">
        <v>131</v>
      </c>
      <c r="F1136" s="5">
        <f t="shared" si="30"/>
        <v>524000</v>
      </c>
      <c r="G1136" s="5"/>
      <c r="H1136" s="6"/>
      <c r="I1136" s="5">
        <f t="shared" si="31"/>
        <v>0</v>
      </c>
      <c r="J1136" s="1" t="s">
        <v>3771</v>
      </c>
      <c r="K1136" s="1" t="s">
        <v>35</v>
      </c>
      <c r="L1136" s="1"/>
      <c r="M1136" s="2" t="s">
        <v>3762</v>
      </c>
      <c r="N1136" s="2" t="s">
        <v>3763</v>
      </c>
      <c r="O1136" s="2" t="s">
        <v>1007</v>
      </c>
      <c r="P1136" s="25"/>
      <c r="Q1136" s="26"/>
      <c r="R1136" s="27"/>
    </row>
    <row r="1137" spans="1:18" ht="27.6">
      <c r="A1137" s="1" t="s">
        <v>1005</v>
      </c>
      <c r="B1137" s="4">
        <v>38170</v>
      </c>
      <c r="C1137" s="1" t="s">
        <v>967</v>
      </c>
      <c r="D1137" s="5">
        <v>10000</v>
      </c>
      <c r="E1137" s="6">
        <v>131</v>
      </c>
      <c r="F1137" s="5">
        <f t="shared" si="30"/>
        <v>1310000</v>
      </c>
      <c r="G1137" s="5"/>
      <c r="H1137" s="6"/>
      <c r="I1137" s="5">
        <f t="shared" si="31"/>
        <v>0</v>
      </c>
      <c r="J1137" s="1" t="s">
        <v>3772</v>
      </c>
      <c r="K1137" s="1" t="s">
        <v>35</v>
      </c>
      <c r="L1137" s="1"/>
      <c r="M1137" s="2" t="s">
        <v>3762</v>
      </c>
      <c r="N1137" s="2" t="s">
        <v>3763</v>
      </c>
      <c r="O1137" s="2" t="s">
        <v>1008</v>
      </c>
      <c r="P1137" s="25"/>
      <c r="Q1137" s="26"/>
      <c r="R1137" s="27"/>
    </row>
    <row r="1138" spans="1:18" ht="27.6">
      <c r="A1138" s="1" t="s">
        <v>1005</v>
      </c>
      <c r="B1138" s="4">
        <v>38170</v>
      </c>
      <c r="C1138" s="1" t="s">
        <v>967</v>
      </c>
      <c r="D1138" s="5">
        <v>3000</v>
      </c>
      <c r="E1138" s="6">
        <v>131</v>
      </c>
      <c r="F1138" s="5">
        <f t="shared" si="30"/>
        <v>393000</v>
      </c>
      <c r="G1138" s="5"/>
      <c r="H1138" s="6"/>
      <c r="I1138" s="5">
        <f t="shared" si="31"/>
        <v>0</v>
      </c>
      <c r="J1138" s="1" t="s">
        <v>3769</v>
      </c>
      <c r="K1138" s="1" t="s">
        <v>35</v>
      </c>
      <c r="L1138" s="1"/>
      <c r="M1138" s="2" t="s">
        <v>3762</v>
      </c>
      <c r="N1138" s="2" t="s">
        <v>3763</v>
      </c>
      <c r="O1138" s="2" t="s">
        <v>1008</v>
      </c>
      <c r="P1138" s="20"/>
      <c r="Q1138" s="22"/>
      <c r="R1138" s="24"/>
    </row>
    <row r="1139" spans="1:18" ht="27.6">
      <c r="A1139" s="1" t="s">
        <v>1009</v>
      </c>
      <c r="B1139" s="4">
        <v>38183</v>
      </c>
      <c r="C1139" s="1" t="s">
        <v>967</v>
      </c>
      <c r="D1139" s="5">
        <v>3000</v>
      </c>
      <c r="E1139" s="6">
        <v>115</v>
      </c>
      <c r="F1139" s="5">
        <f t="shared" si="30"/>
        <v>345000</v>
      </c>
      <c r="G1139" s="5"/>
      <c r="H1139" s="6"/>
      <c r="I1139" s="5">
        <f t="shared" si="31"/>
        <v>0</v>
      </c>
      <c r="J1139" s="1" t="s">
        <v>3773</v>
      </c>
      <c r="K1139" s="1" t="s">
        <v>35</v>
      </c>
      <c r="L1139" s="1"/>
      <c r="M1139" s="2" t="s">
        <v>3774</v>
      </c>
      <c r="N1139" s="2" t="s">
        <v>3775</v>
      </c>
      <c r="O1139" s="2" t="s">
        <v>3776</v>
      </c>
      <c r="P1139" s="19" t="s">
        <v>3777</v>
      </c>
      <c r="Q1139" s="21" t="s">
        <v>3778</v>
      </c>
      <c r="R1139" s="23">
        <v>8625000</v>
      </c>
    </row>
    <row r="1140" spans="1:18" ht="27.6">
      <c r="A1140" s="1" t="s">
        <v>1009</v>
      </c>
      <c r="B1140" s="4">
        <v>38183</v>
      </c>
      <c r="C1140" s="1" t="s">
        <v>967</v>
      </c>
      <c r="D1140" s="5">
        <v>6000</v>
      </c>
      <c r="E1140" s="6">
        <v>115</v>
      </c>
      <c r="F1140" s="5">
        <f t="shared" si="30"/>
        <v>690000</v>
      </c>
      <c r="G1140" s="5"/>
      <c r="H1140" s="6"/>
      <c r="I1140" s="5">
        <f t="shared" si="31"/>
        <v>0</v>
      </c>
      <c r="J1140" s="1" t="s">
        <v>3779</v>
      </c>
      <c r="K1140" s="1" t="s">
        <v>35</v>
      </c>
      <c r="L1140" s="1"/>
      <c r="M1140" s="2" t="s">
        <v>3774</v>
      </c>
      <c r="N1140" s="2" t="s">
        <v>3775</v>
      </c>
      <c r="O1140" s="2" t="s">
        <v>3776</v>
      </c>
      <c r="P1140" s="25"/>
      <c r="Q1140" s="26"/>
      <c r="R1140" s="27"/>
    </row>
    <row r="1141" spans="1:18" ht="27.6">
      <c r="A1141" s="1" t="s">
        <v>1009</v>
      </c>
      <c r="B1141" s="4">
        <v>38183</v>
      </c>
      <c r="C1141" s="1" t="s">
        <v>967</v>
      </c>
      <c r="D1141" s="5">
        <v>10000</v>
      </c>
      <c r="E1141" s="6">
        <v>115</v>
      </c>
      <c r="F1141" s="5">
        <f t="shared" si="30"/>
        <v>1150000</v>
      </c>
      <c r="G1141" s="5"/>
      <c r="H1141" s="6"/>
      <c r="I1141" s="5">
        <f t="shared" si="31"/>
        <v>0</v>
      </c>
      <c r="J1141" s="1" t="s">
        <v>3780</v>
      </c>
      <c r="K1141" s="1" t="s">
        <v>35</v>
      </c>
      <c r="L1141" s="1"/>
      <c r="M1141" s="2" t="s">
        <v>3774</v>
      </c>
      <c r="N1141" s="2" t="s">
        <v>3775</v>
      </c>
      <c r="O1141" s="2" t="s">
        <v>1010</v>
      </c>
      <c r="P1141" s="25"/>
      <c r="Q1141" s="26"/>
      <c r="R1141" s="27"/>
    </row>
    <row r="1142" spans="1:18" ht="27.6">
      <c r="A1142" s="1" t="s">
        <v>1009</v>
      </c>
      <c r="B1142" s="4">
        <v>38183</v>
      </c>
      <c r="C1142" s="1" t="s">
        <v>967</v>
      </c>
      <c r="D1142" s="5">
        <v>2000</v>
      </c>
      <c r="E1142" s="6">
        <v>115</v>
      </c>
      <c r="F1142" s="5">
        <f t="shared" ref="F1142:F1188" si="32">D1142*E1142</f>
        <v>230000</v>
      </c>
      <c r="G1142" s="5"/>
      <c r="H1142" s="6"/>
      <c r="I1142" s="5">
        <f t="shared" si="31"/>
        <v>0</v>
      </c>
      <c r="J1142" s="1" t="s">
        <v>3781</v>
      </c>
      <c r="K1142" s="1" t="s">
        <v>35</v>
      </c>
      <c r="L1142" s="1"/>
      <c r="M1142" s="2" t="s">
        <v>3774</v>
      </c>
      <c r="N1142" s="2" t="s">
        <v>3775</v>
      </c>
      <c r="O1142" s="2" t="s">
        <v>1011</v>
      </c>
      <c r="P1142" s="25"/>
      <c r="Q1142" s="26"/>
      <c r="R1142" s="27"/>
    </row>
    <row r="1143" spans="1:18" ht="27.6">
      <c r="A1143" s="1" t="s">
        <v>1009</v>
      </c>
      <c r="B1143" s="4">
        <v>38183</v>
      </c>
      <c r="C1143" s="1" t="s">
        <v>967</v>
      </c>
      <c r="D1143" s="5">
        <v>2000</v>
      </c>
      <c r="E1143" s="6">
        <v>115</v>
      </c>
      <c r="F1143" s="5">
        <f t="shared" si="32"/>
        <v>230000</v>
      </c>
      <c r="G1143" s="5"/>
      <c r="H1143" s="6"/>
      <c r="I1143" s="5">
        <f t="shared" si="31"/>
        <v>0</v>
      </c>
      <c r="J1143" s="1" t="s">
        <v>3782</v>
      </c>
      <c r="K1143" s="1" t="s">
        <v>35</v>
      </c>
      <c r="L1143" s="1"/>
      <c r="M1143" s="2" t="s">
        <v>3774</v>
      </c>
      <c r="N1143" s="2" t="s">
        <v>3775</v>
      </c>
      <c r="O1143" s="2" t="s">
        <v>1012</v>
      </c>
      <c r="P1143" s="25"/>
      <c r="Q1143" s="26"/>
      <c r="R1143" s="27"/>
    </row>
    <row r="1144" spans="1:18" ht="27.6">
      <c r="A1144" s="1" t="s">
        <v>1009</v>
      </c>
      <c r="B1144" s="4">
        <v>38183</v>
      </c>
      <c r="C1144" s="1" t="s">
        <v>967</v>
      </c>
      <c r="D1144" s="5">
        <v>7000</v>
      </c>
      <c r="E1144" s="6">
        <v>115</v>
      </c>
      <c r="F1144" s="5">
        <f t="shared" si="32"/>
        <v>805000</v>
      </c>
      <c r="G1144" s="5"/>
      <c r="H1144" s="6"/>
      <c r="I1144" s="5">
        <f t="shared" si="31"/>
        <v>0</v>
      </c>
      <c r="J1144" s="1" t="s">
        <v>3783</v>
      </c>
      <c r="K1144" s="1" t="s">
        <v>35</v>
      </c>
      <c r="L1144" s="1"/>
      <c r="M1144" s="2" t="s">
        <v>3774</v>
      </c>
      <c r="N1144" s="2" t="s">
        <v>3775</v>
      </c>
      <c r="O1144" s="2" t="s">
        <v>1013</v>
      </c>
      <c r="P1144" s="25"/>
      <c r="Q1144" s="26"/>
      <c r="R1144" s="27"/>
    </row>
    <row r="1145" spans="1:18" ht="27.6">
      <c r="A1145" s="1" t="s">
        <v>1009</v>
      </c>
      <c r="B1145" s="4">
        <v>38183</v>
      </c>
      <c r="C1145" s="1" t="s">
        <v>967</v>
      </c>
      <c r="D1145" s="5">
        <v>5000</v>
      </c>
      <c r="E1145" s="6">
        <v>115</v>
      </c>
      <c r="F1145" s="5">
        <f t="shared" si="32"/>
        <v>575000</v>
      </c>
      <c r="G1145" s="5"/>
      <c r="H1145" s="6"/>
      <c r="I1145" s="5">
        <f t="shared" si="31"/>
        <v>0</v>
      </c>
      <c r="J1145" s="1" t="s">
        <v>3784</v>
      </c>
      <c r="K1145" s="1" t="s">
        <v>35</v>
      </c>
      <c r="L1145" s="1"/>
      <c r="M1145" s="2" t="s">
        <v>3774</v>
      </c>
      <c r="N1145" s="2" t="s">
        <v>3775</v>
      </c>
      <c r="O1145" s="2" t="s">
        <v>1014</v>
      </c>
      <c r="P1145" s="25"/>
      <c r="Q1145" s="26"/>
      <c r="R1145" s="27"/>
    </row>
    <row r="1146" spans="1:18" ht="27.6">
      <c r="A1146" s="1" t="s">
        <v>1009</v>
      </c>
      <c r="B1146" s="4">
        <v>38183</v>
      </c>
      <c r="C1146" s="1" t="s">
        <v>967</v>
      </c>
      <c r="D1146" s="5">
        <v>1000</v>
      </c>
      <c r="E1146" s="6">
        <v>115</v>
      </c>
      <c r="F1146" s="5">
        <f t="shared" si="32"/>
        <v>115000</v>
      </c>
      <c r="G1146" s="5"/>
      <c r="H1146" s="6"/>
      <c r="I1146" s="5">
        <f t="shared" si="31"/>
        <v>0</v>
      </c>
      <c r="J1146" s="1" t="s">
        <v>3785</v>
      </c>
      <c r="K1146" s="1" t="s">
        <v>35</v>
      </c>
      <c r="L1146" s="1"/>
      <c r="M1146" s="2" t="s">
        <v>3774</v>
      </c>
      <c r="N1146" s="2" t="s">
        <v>3775</v>
      </c>
      <c r="O1146" s="2" t="s">
        <v>1015</v>
      </c>
      <c r="P1146" s="25"/>
      <c r="Q1146" s="26"/>
      <c r="R1146" s="27"/>
    </row>
    <row r="1147" spans="1:18" ht="27.6">
      <c r="A1147" s="1" t="s">
        <v>1009</v>
      </c>
      <c r="B1147" s="4">
        <v>38183</v>
      </c>
      <c r="C1147" s="1" t="s">
        <v>967</v>
      </c>
      <c r="D1147" s="5">
        <v>7000</v>
      </c>
      <c r="E1147" s="6">
        <v>115</v>
      </c>
      <c r="F1147" s="5">
        <f t="shared" si="32"/>
        <v>805000</v>
      </c>
      <c r="G1147" s="5"/>
      <c r="H1147" s="6"/>
      <c r="I1147" s="5">
        <f t="shared" si="31"/>
        <v>0</v>
      </c>
      <c r="J1147" s="1" t="s">
        <v>3786</v>
      </c>
      <c r="K1147" s="1" t="s">
        <v>35</v>
      </c>
      <c r="L1147" s="1"/>
      <c r="M1147" s="2" t="s">
        <v>3774</v>
      </c>
      <c r="N1147" s="2" t="s">
        <v>3775</v>
      </c>
      <c r="O1147" s="2" t="s">
        <v>1016</v>
      </c>
      <c r="P1147" s="25"/>
      <c r="Q1147" s="26"/>
      <c r="R1147" s="27"/>
    </row>
    <row r="1148" spans="1:18" ht="27.6">
      <c r="A1148" s="1" t="s">
        <v>1009</v>
      </c>
      <c r="B1148" s="4">
        <v>38183</v>
      </c>
      <c r="C1148" s="1" t="s">
        <v>967</v>
      </c>
      <c r="D1148" s="5">
        <v>5000</v>
      </c>
      <c r="E1148" s="6">
        <v>115</v>
      </c>
      <c r="F1148" s="5">
        <f t="shared" si="32"/>
        <v>575000</v>
      </c>
      <c r="G1148" s="5"/>
      <c r="H1148" s="6"/>
      <c r="I1148" s="5">
        <f t="shared" si="31"/>
        <v>0</v>
      </c>
      <c r="J1148" s="1" t="s">
        <v>3787</v>
      </c>
      <c r="K1148" s="1" t="s">
        <v>35</v>
      </c>
      <c r="L1148" s="1"/>
      <c r="M1148" s="2" t="s">
        <v>3774</v>
      </c>
      <c r="N1148" s="2" t="s">
        <v>3775</v>
      </c>
      <c r="O1148" s="2" t="s">
        <v>1017</v>
      </c>
      <c r="P1148" s="25"/>
      <c r="Q1148" s="26"/>
      <c r="R1148" s="27"/>
    </row>
    <row r="1149" spans="1:18" ht="27.6">
      <c r="A1149" s="1" t="s">
        <v>1009</v>
      </c>
      <c r="B1149" s="4">
        <v>38183</v>
      </c>
      <c r="C1149" s="1" t="s">
        <v>967</v>
      </c>
      <c r="D1149" s="5">
        <v>8000</v>
      </c>
      <c r="E1149" s="6">
        <v>115</v>
      </c>
      <c r="F1149" s="5">
        <f t="shared" si="32"/>
        <v>920000</v>
      </c>
      <c r="G1149" s="5"/>
      <c r="H1149" s="6"/>
      <c r="I1149" s="5">
        <f t="shared" si="31"/>
        <v>0</v>
      </c>
      <c r="J1149" s="1" t="s">
        <v>3788</v>
      </c>
      <c r="K1149" s="1" t="s">
        <v>35</v>
      </c>
      <c r="L1149" s="1"/>
      <c r="M1149" s="2" t="s">
        <v>3774</v>
      </c>
      <c r="N1149" s="2" t="s">
        <v>3775</v>
      </c>
      <c r="O1149" s="2" t="s">
        <v>1018</v>
      </c>
      <c r="P1149" s="25"/>
      <c r="Q1149" s="26"/>
      <c r="R1149" s="27"/>
    </row>
    <row r="1150" spans="1:18" ht="27.6">
      <c r="A1150" s="1" t="s">
        <v>1009</v>
      </c>
      <c r="B1150" s="4">
        <v>38183</v>
      </c>
      <c r="C1150" s="1" t="s">
        <v>967</v>
      </c>
      <c r="D1150" s="5">
        <v>1000</v>
      </c>
      <c r="E1150" s="6">
        <v>115</v>
      </c>
      <c r="F1150" s="5">
        <f t="shared" si="32"/>
        <v>115000</v>
      </c>
      <c r="G1150" s="5"/>
      <c r="H1150" s="6"/>
      <c r="I1150" s="5">
        <f t="shared" si="31"/>
        <v>0</v>
      </c>
      <c r="J1150" s="1" t="s">
        <v>3789</v>
      </c>
      <c r="K1150" s="1" t="s">
        <v>35</v>
      </c>
      <c r="L1150" s="1"/>
      <c r="M1150" s="2" t="s">
        <v>3774</v>
      </c>
      <c r="N1150" s="2" t="s">
        <v>3775</v>
      </c>
      <c r="O1150" s="2" t="s">
        <v>1019</v>
      </c>
      <c r="P1150" s="25"/>
      <c r="Q1150" s="26"/>
      <c r="R1150" s="27"/>
    </row>
    <row r="1151" spans="1:18" ht="27.6">
      <c r="A1151" s="1" t="s">
        <v>1009</v>
      </c>
      <c r="B1151" s="4">
        <v>38183</v>
      </c>
      <c r="C1151" s="1" t="s">
        <v>967</v>
      </c>
      <c r="D1151" s="5">
        <v>3000</v>
      </c>
      <c r="E1151" s="6">
        <v>115</v>
      </c>
      <c r="F1151" s="5">
        <f t="shared" si="32"/>
        <v>345000</v>
      </c>
      <c r="G1151" s="5"/>
      <c r="H1151" s="6"/>
      <c r="I1151" s="5">
        <f t="shared" si="31"/>
        <v>0</v>
      </c>
      <c r="J1151" s="1" t="s">
        <v>3790</v>
      </c>
      <c r="K1151" s="1" t="s">
        <v>35</v>
      </c>
      <c r="L1151" s="1"/>
      <c r="M1151" s="2" t="s">
        <v>3774</v>
      </c>
      <c r="N1151" s="2" t="s">
        <v>3775</v>
      </c>
      <c r="O1151" s="2" t="s">
        <v>1020</v>
      </c>
      <c r="P1151" s="25"/>
      <c r="Q1151" s="26"/>
      <c r="R1151" s="27"/>
    </row>
    <row r="1152" spans="1:18" ht="27.6">
      <c r="A1152" s="1" t="s">
        <v>1009</v>
      </c>
      <c r="B1152" s="4">
        <v>38183</v>
      </c>
      <c r="C1152" s="1" t="s">
        <v>967</v>
      </c>
      <c r="D1152" s="5">
        <v>5000</v>
      </c>
      <c r="E1152" s="6">
        <v>115</v>
      </c>
      <c r="F1152" s="5">
        <f t="shared" si="32"/>
        <v>575000</v>
      </c>
      <c r="G1152" s="5"/>
      <c r="H1152" s="6"/>
      <c r="I1152" s="5">
        <f t="shared" si="31"/>
        <v>0</v>
      </c>
      <c r="J1152" s="1" t="s">
        <v>3791</v>
      </c>
      <c r="K1152" s="1" t="s">
        <v>35</v>
      </c>
      <c r="L1152" s="1"/>
      <c r="M1152" s="2" t="s">
        <v>3774</v>
      </c>
      <c r="N1152" s="2" t="s">
        <v>3775</v>
      </c>
      <c r="O1152" s="2" t="s">
        <v>1021</v>
      </c>
      <c r="P1152" s="25"/>
      <c r="Q1152" s="26"/>
      <c r="R1152" s="27"/>
    </row>
    <row r="1153" spans="1:18" ht="27.6">
      <c r="A1153" s="1" t="s">
        <v>1009</v>
      </c>
      <c r="B1153" s="4">
        <v>38183</v>
      </c>
      <c r="C1153" s="1" t="s">
        <v>967</v>
      </c>
      <c r="D1153" s="5">
        <v>10000</v>
      </c>
      <c r="E1153" s="6">
        <v>115</v>
      </c>
      <c r="F1153" s="5">
        <f t="shared" si="32"/>
        <v>1150000</v>
      </c>
      <c r="G1153" s="5"/>
      <c r="H1153" s="6"/>
      <c r="I1153" s="5">
        <f t="shared" si="31"/>
        <v>0</v>
      </c>
      <c r="J1153" s="1" t="s">
        <v>3783</v>
      </c>
      <c r="K1153" s="1" t="s">
        <v>35</v>
      </c>
      <c r="L1153" s="1"/>
      <c r="M1153" s="2" t="s">
        <v>3774</v>
      </c>
      <c r="N1153" s="2" t="s">
        <v>3775</v>
      </c>
      <c r="O1153" s="2" t="s">
        <v>1022</v>
      </c>
      <c r="P1153" s="20"/>
      <c r="Q1153" s="22"/>
      <c r="R1153" s="24"/>
    </row>
    <row r="1154" spans="1:18" ht="27.6">
      <c r="A1154" s="1" t="s">
        <v>1023</v>
      </c>
      <c r="B1154" s="4">
        <v>38190</v>
      </c>
      <c r="C1154" s="1" t="s">
        <v>967</v>
      </c>
      <c r="D1154" s="5">
        <v>80000</v>
      </c>
      <c r="E1154" s="6">
        <v>109</v>
      </c>
      <c r="F1154" s="5">
        <f t="shared" si="32"/>
        <v>8720000</v>
      </c>
      <c r="G1154" s="5"/>
      <c r="H1154" s="6"/>
      <c r="I1154" s="5">
        <f t="shared" si="31"/>
        <v>0</v>
      </c>
      <c r="J1154" s="1" t="s">
        <v>337</v>
      </c>
      <c r="K1154" s="1" t="s">
        <v>33</v>
      </c>
      <c r="L1154" s="1">
        <v>160</v>
      </c>
      <c r="M1154" s="2" t="s">
        <v>3792</v>
      </c>
      <c r="N1154" s="2" t="s">
        <v>3793</v>
      </c>
      <c r="O1154" s="2" t="s">
        <v>3794</v>
      </c>
      <c r="P1154" s="19" t="s">
        <v>1024</v>
      </c>
      <c r="Q1154" s="21" t="s">
        <v>1150</v>
      </c>
      <c r="R1154" s="23">
        <v>13625000</v>
      </c>
    </row>
    <row r="1155" spans="1:18" ht="27.6">
      <c r="A1155" s="1" t="s">
        <v>1023</v>
      </c>
      <c r="B1155" s="4">
        <v>38190</v>
      </c>
      <c r="C1155" s="1" t="s">
        <v>967</v>
      </c>
      <c r="D1155" s="5">
        <v>10000</v>
      </c>
      <c r="E1155" s="6">
        <v>109</v>
      </c>
      <c r="F1155" s="5">
        <f t="shared" si="32"/>
        <v>1090000</v>
      </c>
      <c r="G1155" s="5"/>
      <c r="H1155" s="6"/>
      <c r="I1155" s="5">
        <f t="shared" si="31"/>
        <v>0</v>
      </c>
      <c r="J1155" s="1" t="s">
        <v>3795</v>
      </c>
      <c r="K1155" s="1" t="s">
        <v>35</v>
      </c>
      <c r="L1155" s="1"/>
      <c r="M1155" s="2" t="s">
        <v>3796</v>
      </c>
      <c r="N1155" s="2" t="s">
        <v>3797</v>
      </c>
      <c r="O1155" s="2" t="s">
        <v>1025</v>
      </c>
      <c r="P1155" s="25"/>
      <c r="Q1155" s="26"/>
      <c r="R1155" s="27"/>
    </row>
    <row r="1156" spans="1:18" ht="27.6">
      <c r="A1156" s="1" t="s">
        <v>1023</v>
      </c>
      <c r="B1156" s="4">
        <v>38190</v>
      </c>
      <c r="C1156" s="1" t="s">
        <v>967</v>
      </c>
      <c r="D1156" s="5">
        <v>5000</v>
      </c>
      <c r="E1156" s="6">
        <v>109</v>
      </c>
      <c r="F1156" s="5">
        <f t="shared" si="32"/>
        <v>545000</v>
      </c>
      <c r="G1156" s="5"/>
      <c r="H1156" s="6"/>
      <c r="I1156" s="5">
        <f t="shared" si="31"/>
        <v>0</v>
      </c>
      <c r="J1156" s="1" t="s">
        <v>3798</v>
      </c>
      <c r="K1156" s="1" t="s">
        <v>35</v>
      </c>
      <c r="L1156" s="1"/>
      <c r="M1156" s="2" t="s">
        <v>3796</v>
      </c>
      <c r="N1156" s="2" t="s">
        <v>3797</v>
      </c>
      <c r="O1156" s="2" t="s">
        <v>1026</v>
      </c>
      <c r="P1156" s="25"/>
      <c r="Q1156" s="26"/>
      <c r="R1156" s="27"/>
    </row>
    <row r="1157" spans="1:18" ht="27.6">
      <c r="A1157" s="1" t="s">
        <v>1023</v>
      </c>
      <c r="B1157" s="4">
        <v>38190</v>
      </c>
      <c r="C1157" s="1" t="s">
        <v>967</v>
      </c>
      <c r="D1157" s="5">
        <v>9000</v>
      </c>
      <c r="E1157" s="6">
        <v>109</v>
      </c>
      <c r="F1157" s="5">
        <f t="shared" si="32"/>
        <v>981000</v>
      </c>
      <c r="G1157" s="5"/>
      <c r="H1157" s="6"/>
      <c r="I1157" s="5">
        <f t="shared" ref="I1157:I1193" si="33">G1157*H1157</f>
        <v>0</v>
      </c>
      <c r="J1157" s="1" t="s">
        <v>3799</v>
      </c>
      <c r="K1157" s="1" t="s">
        <v>35</v>
      </c>
      <c r="L1157" s="1"/>
      <c r="M1157" s="2" t="s">
        <v>3796</v>
      </c>
      <c r="N1157" s="2" t="s">
        <v>3797</v>
      </c>
      <c r="O1157" s="2" t="s">
        <v>1027</v>
      </c>
      <c r="P1157" s="25"/>
      <c r="Q1157" s="26"/>
      <c r="R1157" s="27"/>
    </row>
    <row r="1158" spans="1:18" ht="27.6">
      <c r="A1158" s="1" t="s">
        <v>1023</v>
      </c>
      <c r="B1158" s="4">
        <v>38190</v>
      </c>
      <c r="C1158" s="1" t="s">
        <v>967</v>
      </c>
      <c r="D1158" s="5">
        <v>5000</v>
      </c>
      <c r="E1158" s="6">
        <v>109</v>
      </c>
      <c r="F1158" s="5">
        <f t="shared" si="32"/>
        <v>545000</v>
      </c>
      <c r="G1158" s="5"/>
      <c r="H1158" s="6"/>
      <c r="I1158" s="5">
        <f t="shared" si="33"/>
        <v>0</v>
      </c>
      <c r="J1158" s="1" t="s">
        <v>3800</v>
      </c>
      <c r="K1158" s="1" t="s">
        <v>35</v>
      </c>
      <c r="L1158" s="1"/>
      <c r="M1158" s="2" t="s">
        <v>3796</v>
      </c>
      <c r="N1158" s="2" t="s">
        <v>3797</v>
      </c>
      <c r="O1158" s="2" t="s">
        <v>1028</v>
      </c>
      <c r="P1158" s="25"/>
      <c r="Q1158" s="26"/>
      <c r="R1158" s="27"/>
    </row>
    <row r="1159" spans="1:18" ht="27.6">
      <c r="A1159" s="1" t="s">
        <v>1023</v>
      </c>
      <c r="B1159" s="4">
        <v>38190</v>
      </c>
      <c r="C1159" s="1" t="s">
        <v>967</v>
      </c>
      <c r="D1159" s="5">
        <v>5000</v>
      </c>
      <c r="E1159" s="6">
        <v>109</v>
      </c>
      <c r="F1159" s="5">
        <f t="shared" si="32"/>
        <v>545000</v>
      </c>
      <c r="G1159" s="5"/>
      <c r="H1159" s="6"/>
      <c r="I1159" s="5">
        <f t="shared" si="33"/>
        <v>0</v>
      </c>
      <c r="J1159" s="1" t="s">
        <v>3795</v>
      </c>
      <c r="K1159" s="1" t="s">
        <v>35</v>
      </c>
      <c r="L1159" s="1"/>
      <c r="M1159" s="2" t="s">
        <v>3796</v>
      </c>
      <c r="N1159" s="2" t="s">
        <v>3797</v>
      </c>
      <c r="O1159" s="2" t="s">
        <v>1029</v>
      </c>
      <c r="P1159" s="25"/>
      <c r="Q1159" s="26"/>
      <c r="R1159" s="27"/>
    </row>
    <row r="1160" spans="1:18" ht="27.6">
      <c r="A1160" s="1" t="s">
        <v>1023</v>
      </c>
      <c r="B1160" s="4">
        <v>38190</v>
      </c>
      <c r="C1160" s="1" t="s">
        <v>967</v>
      </c>
      <c r="D1160" s="5">
        <v>10000</v>
      </c>
      <c r="E1160" s="6">
        <v>109</v>
      </c>
      <c r="F1160" s="5">
        <f t="shared" si="32"/>
        <v>1090000</v>
      </c>
      <c r="G1160" s="5"/>
      <c r="H1160" s="6"/>
      <c r="I1160" s="5">
        <f t="shared" si="33"/>
        <v>0</v>
      </c>
      <c r="J1160" s="1" t="s">
        <v>3652</v>
      </c>
      <c r="K1160" s="1" t="s">
        <v>35</v>
      </c>
      <c r="L1160" s="1"/>
      <c r="M1160" s="2" t="s">
        <v>3796</v>
      </c>
      <c r="N1160" s="2" t="s">
        <v>3797</v>
      </c>
      <c r="O1160" s="2" t="s">
        <v>1030</v>
      </c>
      <c r="P1160" s="25"/>
      <c r="Q1160" s="26"/>
      <c r="R1160" s="27"/>
    </row>
    <row r="1161" spans="1:18" ht="27.6">
      <c r="A1161" s="1" t="s">
        <v>1023</v>
      </c>
      <c r="B1161" s="4">
        <v>38190</v>
      </c>
      <c r="C1161" s="1" t="s">
        <v>967</v>
      </c>
      <c r="D1161" s="5">
        <v>1000</v>
      </c>
      <c r="E1161" s="6">
        <v>109</v>
      </c>
      <c r="F1161" s="5">
        <f t="shared" si="32"/>
        <v>109000</v>
      </c>
      <c r="G1161" s="5"/>
      <c r="H1161" s="6"/>
      <c r="I1161" s="5">
        <f t="shared" si="33"/>
        <v>0</v>
      </c>
      <c r="J1161" s="1" t="s">
        <v>3801</v>
      </c>
      <c r="K1161" s="1" t="s">
        <v>35</v>
      </c>
      <c r="L1161" s="1"/>
      <c r="M1161" s="2" t="s">
        <v>3796</v>
      </c>
      <c r="N1161" s="2" t="s">
        <v>3797</v>
      </c>
      <c r="O1161" s="2" t="s">
        <v>1031</v>
      </c>
      <c r="P1161" s="20"/>
      <c r="Q1161" s="22"/>
      <c r="R1161" s="24"/>
    </row>
    <row r="1162" spans="1:18" ht="55.2">
      <c r="A1162" s="1" t="s">
        <v>1032</v>
      </c>
      <c r="B1162" s="4">
        <v>38190</v>
      </c>
      <c r="C1162" s="1" t="s">
        <v>967</v>
      </c>
      <c r="D1162" s="5"/>
      <c r="E1162" s="6"/>
      <c r="F1162" s="5">
        <f t="shared" si="32"/>
        <v>0</v>
      </c>
      <c r="G1162" s="5">
        <v>175000</v>
      </c>
      <c r="H1162" s="6">
        <v>120</v>
      </c>
      <c r="I1162" s="5">
        <f t="shared" si="33"/>
        <v>21000000</v>
      </c>
      <c r="J1162" s="1" t="s">
        <v>60</v>
      </c>
      <c r="K1162" s="1" t="s">
        <v>45</v>
      </c>
      <c r="L1162" s="1">
        <v>99</v>
      </c>
      <c r="M1162" s="2" t="s">
        <v>3700</v>
      </c>
      <c r="N1162" s="2" t="s">
        <v>3802</v>
      </c>
      <c r="O1162" s="2" t="s">
        <v>1033</v>
      </c>
      <c r="P1162" s="2" t="s">
        <v>3803</v>
      </c>
      <c r="Q1162" s="11" t="s">
        <v>3804</v>
      </c>
      <c r="R1162" s="16" t="s">
        <v>4070</v>
      </c>
    </row>
    <row r="1163" spans="1:18" ht="27.6">
      <c r="A1163" s="1" t="s">
        <v>1034</v>
      </c>
      <c r="B1163" s="4">
        <v>38197</v>
      </c>
      <c r="C1163" s="1" t="s">
        <v>967</v>
      </c>
      <c r="D1163" s="5"/>
      <c r="E1163" s="6"/>
      <c r="F1163" s="5">
        <f t="shared" si="32"/>
        <v>0</v>
      </c>
      <c r="G1163" s="5">
        <v>80000</v>
      </c>
      <c r="H1163" s="6">
        <v>100</v>
      </c>
      <c r="I1163" s="5">
        <f t="shared" si="33"/>
        <v>8000000</v>
      </c>
      <c r="J1163" s="1" t="s">
        <v>1745</v>
      </c>
      <c r="K1163" s="1" t="s">
        <v>45</v>
      </c>
      <c r="L1163" s="1">
        <v>105</v>
      </c>
      <c r="M1163" s="2" t="s">
        <v>3700</v>
      </c>
      <c r="N1163" s="2" t="s">
        <v>3805</v>
      </c>
      <c r="O1163" s="2" t="s">
        <v>3806</v>
      </c>
      <c r="P1163" s="2" t="s">
        <v>3807</v>
      </c>
      <c r="Q1163" s="11" t="s">
        <v>3808</v>
      </c>
      <c r="R1163" s="5">
        <v>8000000</v>
      </c>
    </row>
    <row r="1164" spans="1:18" ht="55.2">
      <c r="A1164" s="1" t="s">
        <v>3809</v>
      </c>
      <c r="B1164" s="4">
        <v>38208</v>
      </c>
      <c r="C1164" s="1" t="s">
        <v>967</v>
      </c>
      <c r="D1164" s="5"/>
      <c r="E1164" s="6"/>
      <c r="F1164" s="5">
        <f t="shared" si="32"/>
        <v>0</v>
      </c>
      <c r="G1164" s="5">
        <v>45000</v>
      </c>
      <c r="H1164" s="6">
        <v>100</v>
      </c>
      <c r="I1164" s="5">
        <f t="shared" si="33"/>
        <v>4500000</v>
      </c>
      <c r="J1164" s="1" t="s">
        <v>1737</v>
      </c>
      <c r="K1164" s="1" t="s">
        <v>35</v>
      </c>
      <c r="L1164" s="1"/>
      <c r="M1164" s="2" t="s">
        <v>3700</v>
      </c>
      <c r="N1164" s="2" t="s">
        <v>3810</v>
      </c>
      <c r="O1164" s="2" t="s">
        <v>3811</v>
      </c>
      <c r="P1164" s="2" t="s">
        <v>3812</v>
      </c>
      <c r="Q1164" s="11" t="s">
        <v>3813</v>
      </c>
      <c r="R1164" s="5" t="s">
        <v>4093</v>
      </c>
    </row>
    <row r="1165" spans="1:18" s="9" customFormat="1" ht="27.6">
      <c r="A1165" s="1" t="s">
        <v>1035</v>
      </c>
      <c r="B1165" s="4">
        <v>38135</v>
      </c>
      <c r="C1165" s="1" t="s">
        <v>1036</v>
      </c>
      <c r="D1165" s="5">
        <v>294103</v>
      </c>
      <c r="E1165" s="6">
        <v>10.5</v>
      </c>
      <c r="F1165" s="5">
        <f t="shared" si="32"/>
        <v>3088081.5</v>
      </c>
      <c r="G1165" s="5"/>
      <c r="H1165" s="6"/>
      <c r="I1165" s="5">
        <f t="shared" si="33"/>
        <v>0</v>
      </c>
      <c r="J1165" s="1" t="s">
        <v>3814</v>
      </c>
      <c r="K1165" s="1" t="s">
        <v>35</v>
      </c>
      <c r="L1165" s="1"/>
      <c r="M1165" s="2" t="s">
        <v>3815</v>
      </c>
      <c r="N1165" s="2" t="s">
        <v>3816</v>
      </c>
      <c r="O1165" s="2" t="s">
        <v>3817</v>
      </c>
      <c r="P1165" s="19" t="s">
        <v>3818</v>
      </c>
      <c r="Q1165" s="21" t="s">
        <v>1823</v>
      </c>
      <c r="R1165" s="23">
        <v>4116000</v>
      </c>
    </row>
    <row r="1166" spans="1:18" s="9" customFormat="1" ht="27.6">
      <c r="A1166" s="1" t="s">
        <v>1035</v>
      </c>
      <c r="B1166" s="4">
        <v>38135</v>
      </c>
      <c r="C1166" s="1" t="s">
        <v>1036</v>
      </c>
      <c r="D1166" s="5">
        <v>97897</v>
      </c>
      <c r="E1166" s="6">
        <v>10.5</v>
      </c>
      <c r="F1166" s="5">
        <f t="shared" si="32"/>
        <v>1027918.5</v>
      </c>
      <c r="G1166" s="5"/>
      <c r="H1166" s="6"/>
      <c r="I1166" s="5">
        <f t="shared" si="33"/>
        <v>0</v>
      </c>
      <c r="J1166" s="1" t="s">
        <v>3819</v>
      </c>
      <c r="K1166" s="1" t="s">
        <v>35</v>
      </c>
      <c r="L1166" s="1"/>
      <c r="M1166" s="2" t="s">
        <v>3815</v>
      </c>
      <c r="N1166" s="2" t="s">
        <v>3816</v>
      </c>
      <c r="O1166" s="2" t="s">
        <v>3817</v>
      </c>
      <c r="P1166" s="20"/>
      <c r="Q1166" s="22"/>
      <c r="R1166" s="24"/>
    </row>
    <row r="1167" spans="1:18" s="9" customFormat="1" ht="27.6">
      <c r="A1167" s="1" t="s">
        <v>1037</v>
      </c>
      <c r="B1167" s="4">
        <v>38138</v>
      </c>
      <c r="C1167" s="1" t="s">
        <v>1036</v>
      </c>
      <c r="D1167" s="5">
        <v>2900000</v>
      </c>
      <c r="E1167" s="6">
        <v>10</v>
      </c>
      <c r="F1167" s="5">
        <f t="shared" si="32"/>
        <v>29000000</v>
      </c>
      <c r="G1167" s="5"/>
      <c r="H1167" s="6"/>
      <c r="I1167" s="5">
        <f t="shared" si="33"/>
        <v>0</v>
      </c>
      <c r="J1167" s="1" t="s">
        <v>58</v>
      </c>
      <c r="K1167" s="1" t="s">
        <v>35</v>
      </c>
      <c r="L1167" s="1"/>
      <c r="M1167" s="2" t="s">
        <v>3820</v>
      </c>
      <c r="N1167" s="2" t="s">
        <v>3821</v>
      </c>
      <c r="O1167" s="2" t="s">
        <v>3822</v>
      </c>
      <c r="P1167" s="2" t="s">
        <v>3823</v>
      </c>
      <c r="Q1167" s="11" t="s">
        <v>2737</v>
      </c>
      <c r="R1167" s="5">
        <v>29000000</v>
      </c>
    </row>
    <row r="1168" spans="1:18" s="9" customFormat="1" ht="27.6">
      <c r="A1168" s="1" t="s">
        <v>1038</v>
      </c>
      <c r="B1168" s="4">
        <v>38139</v>
      </c>
      <c r="C1168" s="1" t="s">
        <v>1036</v>
      </c>
      <c r="D1168" s="5"/>
      <c r="E1168" s="6"/>
      <c r="F1168" s="5">
        <f t="shared" si="32"/>
        <v>0</v>
      </c>
      <c r="G1168" s="5">
        <v>800000</v>
      </c>
      <c r="H1168" s="6">
        <v>10.5</v>
      </c>
      <c r="I1168" s="5">
        <f t="shared" si="33"/>
        <v>8400000</v>
      </c>
      <c r="J1168" s="1" t="s">
        <v>3395</v>
      </c>
      <c r="K1168" s="1" t="s">
        <v>35</v>
      </c>
      <c r="L1168" s="1"/>
      <c r="M1168" s="2" t="s">
        <v>3824</v>
      </c>
      <c r="N1168" s="2"/>
      <c r="O1168" s="2" t="s">
        <v>3825</v>
      </c>
      <c r="P1168" s="2" t="s">
        <v>3826</v>
      </c>
      <c r="Q1168" s="11" t="s">
        <v>3827</v>
      </c>
      <c r="R1168" s="5">
        <v>8400000</v>
      </c>
    </row>
    <row r="1169" spans="1:18" s="9" customFormat="1" ht="27.6">
      <c r="A1169" s="1" t="s">
        <v>1039</v>
      </c>
      <c r="B1169" s="4">
        <v>38140</v>
      </c>
      <c r="C1169" s="1" t="s">
        <v>1036</v>
      </c>
      <c r="D1169" s="5">
        <v>1800000</v>
      </c>
      <c r="E1169" s="6">
        <v>10.199999999999999</v>
      </c>
      <c r="F1169" s="5">
        <f t="shared" si="32"/>
        <v>18360000</v>
      </c>
      <c r="G1169" s="5"/>
      <c r="H1169" s="6"/>
      <c r="I1169" s="5">
        <f t="shared" si="33"/>
        <v>0</v>
      </c>
      <c r="J1169" s="1" t="s">
        <v>3828</v>
      </c>
      <c r="K1169" s="1" t="s">
        <v>35</v>
      </c>
      <c r="L1169" s="1"/>
      <c r="M1169" s="2" t="s">
        <v>3829</v>
      </c>
      <c r="N1169" s="2" t="s">
        <v>3830</v>
      </c>
      <c r="O1169" s="2" t="s">
        <v>3831</v>
      </c>
      <c r="P1169" s="2" t="s">
        <v>3832</v>
      </c>
      <c r="Q1169" s="11" t="s">
        <v>3833</v>
      </c>
      <c r="R1169" s="5">
        <v>18360000</v>
      </c>
    </row>
    <row r="1170" spans="1:18" s="9" customFormat="1" ht="27.6">
      <c r="A1170" s="1" t="s">
        <v>1040</v>
      </c>
      <c r="B1170" s="4">
        <v>38142</v>
      </c>
      <c r="C1170" s="1" t="s">
        <v>1036</v>
      </c>
      <c r="D1170" s="5"/>
      <c r="E1170" s="6"/>
      <c r="F1170" s="5">
        <f t="shared" si="32"/>
        <v>0</v>
      </c>
      <c r="G1170" s="5">
        <v>700000</v>
      </c>
      <c r="H1170" s="6">
        <v>10.5</v>
      </c>
      <c r="I1170" s="5">
        <f t="shared" si="33"/>
        <v>7350000</v>
      </c>
      <c r="J1170" s="1" t="s">
        <v>3834</v>
      </c>
      <c r="K1170" s="1" t="s">
        <v>35</v>
      </c>
      <c r="L1170" s="1"/>
      <c r="M1170" s="2" t="s">
        <v>3835</v>
      </c>
      <c r="N1170" s="2"/>
      <c r="O1170" s="2" t="s">
        <v>3836</v>
      </c>
      <c r="P1170" s="2" t="s">
        <v>3837</v>
      </c>
      <c r="Q1170" s="11" t="s">
        <v>3838</v>
      </c>
      <c r="R1170" s="5">
        <v>7350000</v>
      </c>
    </row>
    <row r="1171" spans="1:18" s="9" customFormat="1" ht="41.4">
      <c r="A1171" s="1" t="s">
        <v>1041</v>
      </c>
      <c r="B1171" s="4">
        <v>38146</v>
      </c>
      <c r="C1171" s="1" t="s">
        <v>1036</v>
      </c>
      <c r="D1171" s="5"/>
      <c r="E1171" s="6"/>
      <c r="F1171" s="5">
        <f t="shared" si="32"/>
        <v>0</v>
      </c>
      <c r="G1171" s="5">
        <v>2500000</v>
      </c>
      <c r="H1171" s="6">
        <v>10.5</v>
      </c>
      <c r="I1171" s="5">
        <f t="shared" si="33"/>
        <v>26250000</v>
      </c>
      <c r="J1171" s="1" t="s">
        <v>60</v>
      </c>
      <c r="K1171" s="1" t="s">
        <v>35</v>
      </c>
      <c r="L1171" s="1"/>
      <c r="M1171" s="2" t="s">
        <v>3839</v>
      </c>
      <c r="N1171" s="2"/>
      <c r="O1171" s="2" t="s">
        <v>3840</v>
      </c>
      <c r="P1171" s="2" t="s">
        <v>3841</v>
      </c>
      <c r="Q1171" s="11" t="s">
        <v>3842</v>
      </c>
      <c r="R1171" s="5">
        <v>26250000</v>
      </c>
    </row>
    <row r="1172" spans="1:18" s="9" customFormat="1" ht="27.6">
      <c r="A1172" s="1" t="s">
        <v>1042</v>
      </c>
      <c r="B1172" s="4">
        <v>38147</v>
      </c>
      <c r="C1172" s="1" t="s">
        <v>1036</v>
      </c>
      <c r="D1172" s="5">
        <v>500000</v>
      </c>
      <c r="E1172" s="6">
        <v>10.1</v>
      </c>
      <c r="F1172" s="5">
        <f t="shared" si="32"/>
        <v>5050000</v>
      </c>
      <c r="G1172" s="5"/>
      <c r="H1172" s="6"/>
      <c r="I1172" s="5">
        <f t="shared" si="33"/>
        <v>0</v>
      </c>
      <c r="J1172" s="1" t="s">
        <v>1957</v>
      </c>
      <c r="K1172" s="1" t="s">
        <v>35</v>
      </c>
      <c r="L1172" s="1"/>
      <c r="M1172" s="2" t="s">
        <v>3843</v>
      </c>
      <c r="N1172" s="2" t="s">
        <v>3844</v>
      </c>
      <c r="O1172" s="2" t="s">
        <v>3845</v>
      </c>
      <c r="P1172" s="2" t="s">
        <v>3846</v>
      </c>
      <c r="Q1172" s="11" t="s">
        <v>3014</v>
      </c>
      <c r="R1172" s="5">
        <v>5050000</v>
      </c>
    </row>
    <row r="1173" spans="1:18" s="9" customFormat="1" ht="41.4">
      <c r="A1173" s="1" t="s">
        <v>1043</v>
      </c>
      <c r="B1173" s="4">
        <v>38147</v>
      </c>
      <c r="C1173" s="1" t="s">
        <v>1036</v>
      </c>
      <c r="D1173" s="5"/>
      <c r="E1173" s="6"/>
      <c r="F1173" s="5">
        <f t="shared" si="32"/>
        <v>0</v>
      </c>
      <c r="G1173" s="5">
        <v>1092000</v>
      </c>
      <c r="H1173" s="6">
        <v>10.5</v>
      </c>
      <c r="I1173" s="5">
        <f t="shared" si="33"/>
        <v>11466000</v>
      </c>
      <c r="J1173" s="1" t="s">
        <v>2985</v>
      </c>
      <c r="K1173" s="1" t="s">
        <v>45</v>
      </c>
      <c r="L1173" s="1">
        <v>72</v>
      </c>
      <c r="M1173" s="2" t="s">
        <v>3847</v>
      </c>
      <c r="N1173" s="2"/>
      <c r="O1173" s="2" t="s">
        <v>1044</v>
      </c>
      <c r="P1173" s="2" t="s">
        <v>3848</v>
      </c>
      <c r="Q1173" s="11" t="s">
        <v>3849</v>
      </c>
      <c r="R1173" s="5">
        <v>11466000</v>
      </c>
    </row>
    <row r="1174" spans="1:18" s="9" customFormat="1" ht="27.6">
      <c r="A1174" s="1" t="s">
        <v>1045</v>
      </c>
      <c r="B1174" s="4">
        <v>38153</v>
      </c>
      <c r="C1174" s="1" t="s">
        <v>1036</v>
      </c>
      <c r="D1174" s="5">
        <v>2500000</v>
      </c>
      <c r="E1174" s="6">
        <v>10.199999999999999</v>
      </c>
      <c r="F1174" s="5">
        <f t="shared" si="32"/>
        <v>25500000</v>
      </c>
      <c r="G1174" s="5"/>
      <c r="H1174" s="6"/>
      <c r="I1174" s="5">
        <f t="shared" si="33"/>
        <v>0</v>
      </c>
      <c r="J1174" s="1" t="s">
        <v>3850</v>
      </c>
      <c r="K1174" s="1" t="s">
        <v>35</v>
      </c>
      <c r="L1174" s="1"/>
      <c r="M1174" s="2" t="s">
        <v>3851</v>
      </c>
      <c r="N1174" s="2" t="s">
        <v>3852</v>
      </c>
      <c r="O1174" s="2" t="s">
        <v>3853</v>
      </c>
      <c r="P1174" s="2" t="s">
        <v>3854</v>
      </c>
      <c r="Q1174" s="11" t="s">
        <v>3855</v>
      </c>
      <c r="R1174" s="5">
        <v>25500000</v>
      </c>
    </row>
    <row r="1175" spans="1:18" s="9" customFormat="1" ht="27.6">
      <c r="A1175" s="1" t="s">
        <v>1046</v>
      </c>
      <c r="B1175" s="4">
        <v>38162</v>
      </c>
      <c r="C1175" s="1" t="s">
        <v>1036</v>
      </c>
      <c r="D1175" s="5">
        <v>294103</v>
      </c>
      <c r="E1175" s="6">
        <v>10.199999999999999</v>
      </c>
      <c r="F1175" s="5">
        <f t="shared" si="32"/>
        <v>2999850.5999999996</v>
      </c>
      <c r="G1175" s="5"/>
      <c r="H1175" s="6"/>
      <c r="I1175" s="5">
        <f t="shared" si="33"/>
        <v>0</v>
      </c>
      <c r="J1175" s="1" t="s">
        <v>3856</v>
      </c>
      <c r="K1175" s="1" t="s">
        <v>35</v>
      </c>
      <c r="L1175" s="1"/>
      <c r="M1175" s="2" t="s">
        <v>3851</v>
      </c>
      <c r="N1175" s="2" t="s">
        <v>3857</v>
      </c>
      <c r="O1175" s="2" t="s">
        <v>3858</v>
      </c>
      <c r="P1175" s="19" t="s">
        <v>3859</v>
      </c>
      <c r="Q1175" s="21" t="s">
        <v>3352</v>
      </c>
      <c r="R1175" s="23">
        <v>4713450</v>
      </c>
    </row>
    <row r="1176" spans="1:18" s="9" customFormat="1" ht="27.6">
      <c r="A1176" s="1" t="s">
        <v>1046</v>
      </c>
      <c r="B1176" s="4">
        <v>38162</v>
      </c>
      <c r="C1176" s="1" t="s">
        <v>1036</v>
      </c>
      <c r="D1176" s="5">
        <v>168000</v>
      </c>
      <c r="E1176" s="6">
        <v>10.199999999999999</v>
      </c>
      <c r="F1176" s="5">
        <f t="shared" si="32"/>
        <v>1713599.9999999998</v>
      </c>
      <c r="G1176" s="5"/>
      <c r="H1176" s="6"/>
      <c r="I1176" s="5">
        <f t="shared" si="33"/>
        <v>0</v>
      </c>
      <c r="J1176" s="1" t="s">
        <v>2320</v>
      </c>
      <c r="K1176" s="1" t="s">
        <v>35</v>
      </c>
      <c r="L1176" s="1"/>
      <c r="M1176" s="2" t="s">
        <v>3851</v>
      </c>
      <c r="N1176" s="2" t="s">
        <v>3857</v>
      </c>
      <c r="O1176" s="2" t="s">
        <v>1047</v>
      </c>
      <c r="P1176" s="20" t="s">
        <v>1048</v>
      </c>
      <c r="Q1176" s="22" t="s">
        <v>3352</v>
      </c>
      <c r="R1176" s="24">
        <v>4713450</v>
      </c>
    </row>
    <row r="1177" spans="1:18" s="9" customFormat="1" ht="27.6">
      <c r="A1177" s="1" t="s">
        <v>1049</v>
      </c>
      <c r="B1177" s="4">
        <v>38162</v>
      </c>
      <c r="C1177" s="1" t="s">
        <v>1036</v>
      </c>
      <c r="D1177" s="5"/>
      <c r="E1177" s="6"/>
      <c r="F1177" s="5">
        <f t="shared" si="32"/>
        <v>0</v>
      </c>
      <c r="G1177" s="5">
        <v>600000</v>
      </c>
      <c r="H1177" s="6">
        <v>10.5</v>
      </c>
      <c r="I1177" s="5">
        <f t="shared" si="33"/>
        <v>6300000</v>
      </c>
      <c r="J1177" s="1" t="s">
        <v>3652</v>
      </c>
      <c r="K1177" s="1" t="s">
        <v>35</v>
      </c>
      <c r="L1177" s="1"/>
      <c r="M1177" s="2" t="s">
        <v>3851</v>
      </c>
      <c r="N1177" s="2"/>
      <c r="O1177" s="2" t="s">
        <v>1050</v>
      </c>
      <c r="P1177" s="2" t="s">
        <v>3860</v>
      </c>
      <c r="Q1177" s="11" t="s">
        <v>3861</v>
      </c>
      <c r="R1177" s="5">
        <v>6300000</v>
      </c>
    </row>
    <row r="1178" spans="1:18" s="9" customFormat="1" ht="27.6">
      <c r="A1178" s="1" t="s">
        <v>1051</v>
      </c>
      <c r="B1178" s="4">
        <v>38163</v>
      </c>
      <c r="C1178" s="1" t="s">
        <v>1036</v>
      </c>
      <c r="D1178" s="5">
        <v>1800000</v>
      </c>
      <c r="E1178" s="6">
        <v>10.199999999999999</v>
      </c>
      <c r="F1178" s="5">
        <f t="shared" si="32"/>
        <v>18360000</v>
      </c>
      <c r="G1178" s="5"/>
      <c r="H1178" s="6"/>
      <c r="I1178" s="5">
        <f t="shared" si="33"/>
        <v>0</v>
      </c>
      <c r="J1178" s="1" t="s">
        <v>2320</v>
      </c>
      <c r="K1178" s="1" t="s">
        <v>35</v>
      </c>
      <c r="L1178" s="1"/>
      <c r="M1178" s="2" t="s">
        <v>3851</v>
      </c>
      <c r="N1178" s="2" t="s">
        <v>3862</v>
      </c>
      <c r="O1178" s="2" t="s">
        <v>3863</v>
      </c>
      <c r="P1178" s="2" t="s">
        <v>3864</v>
      </c>
      <c r="Q1178" s="11" t="s">
        <v>3865</v>
      </c>
      <c r="R1178" s="5">
        <v>18360000</v>
      </c>
    </row>
    <row r="1179" spans="1:18" s="9" customFormat="1" ht="41.4">
      <c r="A1179" s="1" t="s">
        <v>1052</v>
      </c>
      <c r="B1179" s="4">
        <v>38166</v>
      </c>
      <c r="C1179" s="1" t="s">
        <v>1036</v>
      </c>
      <c r="D1179" s="5"/>
      <c r="E1179" s="6"/>
      <c r="F1179" s="5">
        <f t="shared" si="32"/>
        <v>0</v>
      </c>
      <c r="G1179" s="5">
        <v>1200103</v>
      </c>
      <c r="H1179" s="6">
        <v>10.4</v>
      </c>
      <c r="I1179" s="5">
        <f t="shared" si="33"/>
        <v>12481071.200000001</v>
      </c>
      <c r="J1179" s="1" t="s">
        <v>3866</v>
      </c>
      <c r="K1179" s="1" t="s">
        <v>35</v>
      </c>
      <c r="L1179" s="1"/>
      <c r="M1179" s="2" t="s">
        <v>3851</v>
      </c>
      <c r="N1179" s="2"/>
      <c r="O1179" s="2" t="s">
        <v>3867</v>
      </c>
      <c r="P1179" s="2" t="s">
        <v>3868</v>
      </c>
      <c r="Q1179" s="11" t="s">
        <v>3869</v>
      </c>
      <c r="R1179" s="5">
        <v>12481071</v>
      </c>
    </row>
    <row r="1180" spans="1:18" s="9" customFormat="1" ht="27.6">
      <c r="A1180" s="1" t="s">
        <v>1053</v>
      </c>
      <c r="B1180" s="4">
        <v>38168</v>
      </c>
      <c r="C1180" s="1" t="s">
        <v>1036</v>
      </c>
      <c r="D1180" s="5"/>
      <c r="E1180" s="6"/>
      <c r="F1180" s="5">
        <f t="shared" si="32"/>
        <v>0</v>
      </c>
      <c r="G1180" s="5">
        <v>200000</v>
      </c>
      <c r="H1180" s="6">
        <v>10.4</v>
      </c>
      <c r="I1180" s="5">
        <f t="shared" si="33"/>
        <v>2080000</v>
      </c>
      <c r="J1180" s="1" t="s">
        <v>3870</v>
      </c>
      <c r="K1180" s="1" t="s">
        <v>35</v>
      </c>
      <c r="L1180" s="1"/>
      <c r="M1180" s="2" t="s">
        <v>3851</v>
      </c>
      <c r="N1180" s="2"/>
      <c r="O1180" s="2" t="s">
        <v>3871</v>
      </c>
      <c r="P1180" s="19" t="s">
        <v>3872</v>
      </c>
      <c r="Q1180" s="21" t="s">
        <v>3873</v>
      </c>
      <c r="R1180" s="23">
        <v>28080000</v>
      </c>
    </row>
    <row r="1181" spans="1:18" s="9" customFormat="1" ht="27.6">
      <c r="A1181" s="1" t="s">
        <v>1053</v>
      </c>
      <c r="B1181" s="4">
        <v>38168</v>
      </c>
      <c r="C1181" s="1" t="s">
        <v>1036</v>
      </c>
      <c r="D1181" s="5"/>
      <c r="E1181" s="6"/>
      <c r="F1181" s="5">
        <f t="shared" si="32"/>
        <v>0</v>
      </c>
      <c r="G1181" s="5">
        <v>2500000</v>
      </c>
      <c r="H1181" s="6">
        <v>10.4</v>
      </c>
      <c r="I1181" s="5">
        <f t="shared" si="33"/>
        <v>26000000</v>
      </c>
      <c r="J1181" s="1" t="s">
        <v>3870</v>
      </c>
      <c r="K1181" s="1" t="s">
        <v>45</v>
      </c>
      <c r="L1181" s="1">
        <v>84</v>
      </c>
      <c r="M1181" s="2" t="s">
        <v>3847</v>
      </c>
      <c r="N1181" s="2"/>
      <c r="O1181" s="2" t="s">
        <v>1054</v>
      </c>
      <c r="P1181" s="20" t="s">
        <v>3874</v>
      </c>
      <c r="Q1181" s="22" t="s">
        <v>3875</v>
      </c>
      <c r="R1181" s="24">
        <v>28080000</v>
      </c>
    </row>
    <row r="1182" spans="1:18" s="9" customFormat="1" ht="41.4">
      <c r="A1182" s="1" t="s">
        <v>1053</v>
      </c>
      <c r="B1182" s="4">
        <v>38168</v>
      </c>
      <c r="C1182" s="1" t="s">
        <v>1036</v>
      </c>
      <c r="D1182" s="5"/>
      <c r="E1182" s="6"/>
      <c r="F1182" s="5">
        <f t="shared" si="32"/>
        <v>0</v>
      </c>
      <c r="G1182" s="5">
        <v>762000</v>
      </c>
      <c r="H1182" s="6">
        <v>10.4</v>
      </c>
      <c r="I1182" s="5">
        <f t="shared" si="33"/>
        <v>7924800</v>
      </c>
      <c r="J1182" s="1" t="s">
        <v>1394</v>
      </c>
      <c r="K1182" s="1" t="s">
        <v>45</v>
      </c>
      <c r="L1182" s="1">
        <v>85</v>
      </c>
      <c r="M1182" s="2" t="s">
        <v>3847</v>
      </c>
      <c r="N1182" s="2"/>
      <c r="O1182" s="2" t="s">
        <v>1055</v>
      </c>
      <c r="P1182" s="2" t="s">
        <v>3876</v>
      </c>
      <c r="Q1182" s="11" t="s">
        <v>3877</v>
      </c>
      <c r="R1182" s="5">
        <v>24056300</v>
      </c>
    </row>
    <row r="1183" spans="1:18" s="9" customFormat="1" ht="27.6">
      <c r="A1183" s="1" t="s">
        <v>3878</v>
      </c>
      <c r="B1183" s="4">
        <v>38170</v>
      </c>
      <c r="C1183" s="1" t="s">
        <v>1036</v>
      </c>
      <c r="D1183" s="5">
        <v>900000</v>
      </c>
      <c r="E1183" s="6">
        <v>10.1</v>
      </c>
      <c r="F1183" s="5">
        <f t="shared" si="32"/>
        <v>9090000</v>
      </c>
      <c r="G1183" s="5"/>
      <c r="H1183" s="6"/>
      <c r="I1183" s="5">
        <f t="shared" si="33"/>
        <v>0</v>
      </c>
      <c r="J1183" s="1" t="s">
        <v>41</v>
      </c>
      <c r="K1183" s="1" t="s">
        <v>33</v>
      </c>
      <c r="L1183" s="1">
        <v>138</v>
      </c>
      <c r="M1183" s="2" t="s">
        <v>3879</v>
      </c>
      <c r="N1183" s="2" t="s">
        <v>3880</v>
      </c>
      <c r="O1183" s="2" t="s">
        <v>3881</v>
      </c>
      <c r="P1183" s="19" t="s">
        <v>3882</v>
      </c>
      <c r="Q1183" s="21" t="s">
        <v>1314</v>
      </c>
      <c r="R1183" s="23">
        <v>29290000</v>
      </c>
    </row>
    <row r="1184" spans="1:18" s="9" customFormat="1" ht="27.6">
      <c r="A1184" s="1" t="s">
        <v>3883</v>
      </c>
      <c r="B1184" s="4">
        <v>38170</v>
      </c>
      <c r="C1184" s="1" t="s">
        <v>1036</v>
      </c>
      <c r="D1184" s="5">
        <v>1000000</v>
      </c>
      <c r="E1184" s="6">
        <v>10.1</v>
      </c>
      <c r="F1184" s="5">
        <f t="shared" si="32"/>
        <v>10100000</v>
      </c>
      <c r="G1184" s="5"/>
      <c r="H1184" s="6"/>
      <c r="I1184" s="5">
        <f t="shared" si="33"/>
        <v>0</v>
      </c>
      <c r="J1184" s="1" t="s">
        <v>41</v>
      </c>
      <c r="K1184" s="1" t="s">
        <v>33</v>
      </c>
      <c r="L1184" s="1">
        <v>139</v>
      </c>
      <c r="M1184" s="2" t="s">
        <v>3879</v>
      </c>
      <c r="N1184" s="2" t="s">
        <v>3880</v>
      </c>
      <c r="O1184" s="2" t="s">
        <v>1056</v>
      </c>
      <c r="P1184" s="25"/>
      <c r="Q1184" s="26"/>
      <c r="R1184" s="27"/>
    </row>
    <row r="1185" spans="1:18" s="9" customFormat="1" ht="27.6">
      <c r="A1185" s="1" t="s">
        <v>3883</v>
      </c>
      <c r="B1185" s="4">
        <v>38170</v>
      </c>
      <c r="C1185" s="1" t="s">
        <v>1036</v>
      </c>
      <c r="D1185" s="5">
        <v>1000000</v>
      </c>
      <c r="E1185" s="6">
        <v>10.1</v>
      </c>
      <c r="F1185" s="5">
        <f t="shared" si="32"/>
        <v>10100000</v>
      </c>
      <c r="G1185" s="5"/>
      <c r="H1185" s="6"/>
      <c r="I1185" s="5">
        <f t="shared" si="33"/>
        <v>0</v>
      </c>
      <c r="J1185" s="1" t="s">
        <v>41</v>
      </c>
      <c r="K1185" s="1" t="s">
        <v>33</v>
      </c>
      <c r="L1185" s="1">
        <v>140</v>
      </c>
      <c r="M1185" s="2" t="s">
        <v>3879</v>
      </c>
      <c r="N1185" s="2" t="s">
        <v>3880</v>
      </c>
      <c r="O1185" s="2" t="s">
        <v>1056</v>
      </c>
      <c r="P1185" s="20"/>
      <c r="Q1185" s="22"/>
      <c r="R1185" s="24"/>
    </row>
    <row r="1186" spans="1:18" s="9" customFormat="1" ht="27.6">
      <c r="A1186" s="1" t="s">
        <v>1057</v>
      </c>
      <c r="B1186" s="4">
        <v>38176</v>
      </c>
      <c r="C1186" s="1" t="s">
        <v>1036</v>
      </c>
      <c r="D1186" s="5"/>
      <c r="E1186" s="6"/>
      <c r="F1186" s="5">
        <f t="shared" si="32"/>
        <v>0</v>
      </c>
      <c r="G1186" s="5">
        <v>1000000</v>
      </c>
      <c r="H1186" s="6">
        <v>10.3</v>
      </c>
      <c r="I1186" s="5">
        <f t="shared" si="33"/>
        <v>10300000</v>
      </c>
      <c r="J1186" s="1" t="s">
        <v>1437</v>
      </c>
      <c r="K1186" s="1" t="s">
        <v>45</v>
      </c>
      <c r="L1186" s="1">
        <v>93</v>
      </c>
      <c r="M1186" s="2" t="s">
        <v>3847</v>
      </c>
      <c r="N1186" s="2" t="s">
        <v>3884</v>
      </c>
      <c r="O1186" s="2" t="s">
        <v>3885</v>
      </c>
      <c r="P1186" s="19" t="s">
        <v>3886</v>
      </c>
      <c r="Q1186" s="21" t="s">
        <v>3887</v>
      </c>
      <c r="R1186" s="23">
        <v>29870000</v>
      </c>
    </row>
    <row r="1187" spans="1:18" s="9" customFormat="1" ht="27.6">
      <c r="A1187" s="1" t="s">
        <v>1057</v>
      </c>
      <c r="B1187" s="4">
        <v>38176</v>
      </c>
      <c r="C1187" s="1" t="s">
        <v>1036</v>
      </c>
      <c r="D1187" s="5"/>
      <c r="E1187" s="6"/>
      <c r="F1187" s="5">
        <f t="shared" si="32"/>
        <v>0</v>
      </c>
      <c r="G1187" s="5">
        <v>400000</v>
      </c>
      <c r="H1187" s="6">
        <v>10.3</v>
      </c>
      <c r="I1187" s="5">
        <f t="shared" si="33"/>
        <v>4120000.0000000005</v>
      </c>
      <c r="J1187" s="1" t="s">
        <v>1271</v>
      </c>
      <c r="K1187" s="1" t="s">
        <v>45</v>
      </c>
      <c r="L1187" s="1">
        <v>92</v>
      </c>
      <c r="M1187" s="2" t="s">
        <v>3847</v>
      </c>
      <c r="N1187" s="2" t="s">
        <v>3884</v>
      </c>
      <c r="O1187" s="2" t="s">
        <v>3885</v>
      </c>
      <c r="P1187" s="25"/>
      <c r="Q1187" s="26"/>
      <c r="R1187" s="27"/>
    </row>
    <row r="1188" spans="1:18" s="9" customFormat="1" ht="27.6">
      <c r="A1188" s="1" t="s">
        <v>1057</v>
      </c>
      <c r="B1188" s="4">
        <v>38176</v>
      </c>
      <c r="C1188" s="1" t="s">
        <v>1036</v>
      </c>
      <c r="D1188" s="5"/>
      <c r="E1188" s="6"/>
      <c r="F1188" s="5">
        <f t="shared" si="32"/>
        <v>0</v>
      </c>
      <c r="G1188" s="5">
        <v>270000</v>
      </c>
      <c r="H1188" s="6">
        <v>10.3</v>
      </c>
      <c r="I1188" s="5">
        <f t="shared" si="33"/>
        <v>2781000</v>
      </c>
      <c r="J1188" s="1" t="s">
        <v>1058</v>
      </c>
      <c r="K1188" s="1" t="s">
        <v>244</v>
      </c>
      <c r="L1188" s="1">
        <v>15</v>
      </c>
      <c r="M1188" s="2" t="s">
        <v>3888</v>
      </c>
      <c r="N1188" s="2" t="s">
        <v>3889</v>
      </c>
      <c r="O1188" s="2" t="s">
        <v>1059</v>
      </c>
      <c r="P1188" s="25"/>
      <c r="Q1188" s="26"/>
      <c r="R1188" s="27"/>
    </row>
    <row r="1189" spans="1:18" s="9" customFormat="1" ht="27.6">
      <c r="A1189" s="1" t="s">
        <v>1057</v>
      </c>
      <c r="B1189" s="4">
        <v>38176</v>
      </c>
      <c r="C1189" s="1" t="s">
        <v>1036</v>
      </c>
      <c r="D1189" s="5"/>
      <c r="E1189" s="6"/>
      <c r="F1189" s="5"/>
      <c r="G1189" s="5">
        <v>1000000</v>
      </c>
      <c r="H1189" s="6">
        <v>10.3</v>
      </c>
      <c r="I1189" s="5">
        <f t="shared" si="33"/>
        <v>10300000</v>
      </c>
      <c r="J1189" s="1" t="s">
        <v>58</v>
      </c>
      <c r="K1189" s="1" t="s">
        <v>35</v>
      </c>
      <c r="L1189" s="1"/>
      <c r="M1189" s="2" t="s">
        <v>3820</v>
      </c>
      <c r="N1189" s="2" t="s">
        <v>3890</v>
      </c>
      <c r="O1189" s="2" t="s">
        <v>1059</v>
      </c>
      <c r="P1189" s="25"/>
      <c r="Q1189" s="26"/>
      <c r="R1189" s="27"/>
    </row>
    <row r="1190" spans="1:18" s="9" customFormat="1" ht="27.6">
      <c r="A1190" s="1" t="s">
        <v>1057</v>
      </c>
      <c r="B1190" s="4">
        <v>38176</v>
      </c>
      <c r="C1190" s="1" t="s">
        <v>1036</v>
      </c>
      <c r="D1190" s="5"/>
      <c r="E1190" s="6"/>
      <c r="F1190" s="5">
        <f t="shared" ref="F1190:F1196" si="34">D1190*E1190</f>
        <v>0</v>
      </c>
      <c r="G1190" s="5">
        <v>100000</v>
      </c>
      <c r="H1190" s="6">
        <v>10.3</v>
      </c>
      <c r="I1190" s="5">
        <f t="shared" si="33"/>
        <v>1030000.0000000001</v>
      </c>
      <c r="J1190" s="1" t="s">
        <v>1060</v>
      </c>
      <c r="K1190" s="1" t="s">
        <v>244</v>
      </c>
      <c r="L1190" s="1">
        <v>13</v>
      </c>
      <c r="M1190" s="2" t="s">
        <v>3888</v>
      </c>
      <c r="N1190" s="2" t="s">
        <v>3889</v>
      </c>
      <c r="O1190" s="2" t="s">
        <v>1061</v>
      </c>
      <c r="P1190" s="25"/>
      <c r="Q1190" s="26"/>
      <c r="R1190" s="27"/>
    </row>
    <row r="1191" spans="1:18" s="9" customFormat="1" ht="27.6">
      <c r="A1191" s="1" t="s">
        <v>1057</v>
      </c>
      <c r="B1191" s="4">
        <v>38176</v>
      </c>
      <c r="C1191" s="1" t="s">
        <v>1036</v>
      </c>
      <c r="D1191" s="5"/>
      <c r="E1191" s="6"/>
      <c r="F1191" s="5">
        <f t="shared" si="34"/>
        <v>0</v>
      </c>
      <c r="G1191" s="5">
        <v>30000</v>
      </c>
      <c r="H1191" s="6">
        <v>10.3</v>
      </c>
      <c r="I1191" s="5">
        <f t="shared" si="33"/>
        <v>309000</v>
      </c>
      <c r="J1191" s="1" t="s">
        <v>1062</v>
      </c>
      <c r="K1191" s="1" t="s">
        <v>244</v>
      </c>
      <c r="L1191" s="1">
        <v>14</v>
      </c>
      <c r="M1191" s="2" t="s">
        <v>3888</v>
      </c>
      <c r="N1191" s="2" t="s">
        <v>3889</v>
      </c>
      <c r="O1191" s="2" t="s">
        <v>1061</v>
      </c>
      <c r="P1191" s="25"/>
      <c r="Q1191" s="26"/>
      <c r="R1191" s="27"/>
    </row>
    <row r="1192" spans="1:18" s="9" customFormat="1" ht="27.6">
      <c r="A1192" s="1" t="s">
        <v>1057</v>
      </c>
      <c r="B1192" s="4">
        <v>38176</v>
      </c>
      <c r="C1192" s="1" t="s">
        <v>1036</v>
      </c>
      <c r="D1192" s="5"/>
      <c r="E1192" s="6"/>
      <c r="F1192" s="5">
        <f t="shared" si="34"/>
        <v>0</v>
      </c>
      <c r="G1192" s="5">
        <v>100000</v>
      </c>
      <c r="H1192" s="6">
        <v>10.3</v>
      </c>
      <c r="I1192" s="5">
        <f t="shared" si="33"/>
        <v>1030000.0000000001</v>
      </c>
      <c r="J1192" s="1" t="s">
        <v>1063</v>
      </c>
      <c r="K1192" s="1" t="s">
        <v>244</v>
      </c>
      <c r="L1192" s="1">
        <v>12</v>
      </c>
      <c r="M1192" s="2" t="s">
        <v>3888</v>
      </c>
      <c r="N1192" s="2" t="s">
        <v>3889</v>
      </c>
      <c r="O1192" s="2" t="s">
        <v>1064</v>
      </c>
      <c r="P1192" s="20"/>
      <c r="Q1192" s="22"/>
      <c r="R1192" s="24"/>
    </row>
    <row r="1193" spans="1:18" s="9" customFormat="1" ht="27.6">
      <c r="A1193" s="1" t="s">
        <v>1065</v>
      </c>
      <c r="B1193" s="4">
        <v>38182</v>
      </c>
      <c r="C1193" s="1" t="s">
        <v>1036</v>
      </c>
      <c r="D1193" s="5">
        <v>60000</v>
      </c>
      <c r="E1193" s="6">
        <v>10.8</v>
      </c>
      <c r="F1193" s="5">
        <f t="shared" si="34"/>
        <v>648000</v>
      </c>
      <c r="G1193" s="5"/>
      <c r="H1193" s="6"/>
      <c r="I1193" s="5">
        <f t="shared" si="33"/>
        <v>0</v>
      </c>
      <c r="J1193" s="1" t="s">
        <v>58</v>
      </c>
      <c r="K1193" s="1" t="s">
        <v>59</v>
      </c>
      <c r="L1193" s="1">
        <v>29</v>
      </c>
      <c r="M1193" s="2" t="s">
        <v>3891</v>
      </c>
      <c r="N1193" s="2" t="s">
        <v>3892</v>
      </c>
      <c r="O1193" s="2" t="s">
        <v>3893</v>
      </c>
      <c r="P1193" s="19" t="s">
        <v>3894</v>
      </c>
      <c r="Q1193" s="21" t="s">
        <v>2216</v>
      </c>
      <c r="R1193" s="23">
        <v>29808000</v>
      </c>
    </row>
    <row r="1194" spans="1:18" s="9" customFormat="1" ht="27.6">
      <c r="A1194" s="1" t="s">
        <v>1065</v>
      </c>
      <c r="B1194" s="4">
        <v>38182</v>
      </c>
      <c r="C1194" s="1" t="s">
        <v>1036</v>
      </c>
      <c r="D1194" s="5">
        <v>200000</v>
      </c>
      <c r="E1194" s="6">
        <v>10.8</v>
      </c>
      <c r="F1194" s="5">
        <f t="shared" si="34"/>
        <v>2160000</v>
      </c>
      <c r="G1194" s="5"/>
      <c r="H1194" s="6"/>
      <c r="I1194" s="5"/>
      <c r="J1194" s="1" t="s">
        <v>3895</v>
      </c>
      <c r="K1194" s="1" t="s">
        <v>35</v>
      </c>
      <c r="L1194" s="1"/>
      <c r="M1194" s="2" t="s">
        <v>3891</v>
      </c>
      <c r="N1194" s="2" t="s">
        <v>3892</v>
      </c>
      <c r="O1194" s="2" t="s">
        <v>1066</v>
      </c>
      <c r="P1194" s="25" t="s">
        <v>3894</v>
      </c>
      <c r="Q1194" s="26" t="s">
        <v>2216</v>
      </c>
      <c r="R1194" s="27">
        <v>29808000</v>
      </c>
    </row>
    <row r="1195" spans="1:18" s="9" customFormat="1" ht="27.6">
      <c r="A1195" s="1" t="s">
        <v>1065</v>
      </c>
      <c r="B1195" s="4">
        <v>38182</v>
      </c>
      <c r="C1195" s="1" t="s">
        <v>1036</v>
      </c>
      <c r="D1195" s="5">
        <v>2500000</v>
      </c>
      <c r="E1195" s="6">
        <v>10.8</v>
      </c>
      <c r="F1195" s="5">
        <f t="shared" si="34"/>
        <v>27000000</v>
      </c>
      <c r="G1195" s="5"/>
      <c r="H1195" s="6"/>
      <c r="I1195" s="5"/>
      <c r="J1195" s="1" t="s">
        <v>3896</v>
      </c>
      <c r="K1195" s="1" t="s">
        <v>35</v>
      </c>
      <c r="L1195" s="1"/>
      <c r="M1195" s="2" t="s">
        <v>3891</v>
      </c>
      <c r="N1195" s="2" t="s">
        <v>3892</v>
      </c>
      <c r="O1195" s="2" t="s">
        <v>1066</v>
      </c>
      <c r="P1195" s="20" t="s">
        <v>3894</v>
      </c>
      <c r="Q1195" s="22" t="s">
        <v>2216</v>
      </c>
      <c r="R1195" s="24">
        <v>29808000</v>
      </c>
    </row>
    <row r="1196" spans="1:18" s="9" customFormat="1" ht="27.6">
      <c r="A1196" s="1" t="s">
        <v>1067</v>
      </c>
      <c r="B1196" s="4">
        <v>38187</v>
      </c>
      <c r="C1196" s="1" t="s">
        <v>1036</v>
      </c>
      <c r="D1196" s="5">
        <v>2700000</v>
      </c>
      <c r="E1196" s="6">
        <v>10.5</v>
      </c>
      <c r="F1196" s="5">
        <f t="shared" si="34"/>
        <v>28350000</v>
      </c>
      <c r="G1196" s="5"/>
      <c r="H1196" s="6"/>
      <c r="I1196" s="5"/>
      <c r="J1196" s="1" t="s">
        <v>3895</v>
      </c>
      <c r="K1196" s="1" t="s">
        <v>35</v>
      </c>
      <c r="L1196" s="1"/>
      <c r="M1196" s="2" t="s">
        <v>3891</v>
      </c>
      <c r="N1196" s="2" t="s">
        <v>3897</v>
      </c>
      <c r="O1196" s="2" t="s">
        <v>3898</v>
      </c>
      <c r="P1196" s="2" t="s">
        <v>1068</v>
      </c>
      <c r="Q1196" s="11" t="s">
        <v>2216</v>
      </c>
      <c r="R1196" s="5">
        <v>28350000</v>
      </c>
    </row>
    <row r="1197" spans="1:18" s="9" customFormat="1" ht="27.6">
      <c r="A1197" s="1" t="s">
        <v>1069</v>
      </c>
      <c r="B1197" s="4">
        <v>38187</v>
      </c>
      <c r="C1197" s="1" t="s">
        <v>1036</v>
      </c>
      <c r="D1197" s="5"/>
      <c r="E1197" s="6"/>
      <c r="F1197" s="5"/>
      <c r="G1197" s="5">
        <v>1000000</v>
      </c>
      <c r="H1197" s="6">
        <v>10.95</v>
      </c>
      <c r="I1197" s="5">
        <f>G1197*H1197</f>
        <v>10950000</v>
      </c>
      <c r="J1197" s="1" t="s">
        <v>3899</v>
      </c>
      <c r="K1197" s="1" t="s">
        <v>35</v>
      </c>
      <c r="L1197" s="1"/>
      <c r="M1197" s="2" t="s">
        <v>3891</v>
      </c>
      <c r="N1197" s="2" t="s">
        <v>3900</v>
      </c>
      <c r="O1197" s="2" t="s">
        <v>1070</v>
      </c>
      <c r="P1197" s="2" t="s">
        <v>3901</v>
      </c>
      <c r="Q1197" s="11" t="s">
        <v>3902</v>
      </c>
      <c r="R1197" s="5">
        <v>10950000</v>
      </c>
    </row>
    <row r="1198" spans="1:18" s="9" customFormat="1" ht="27.6">
      <c r="A1198" s="1" t="s">
        <v>1069</v>
      </c>
      <c r="B1198" s="4">
        <v>38187</v>
      </c>
      <c r="C1198" s="1" t="s">
        <v>1036</v>
      </c>
      <c r="D1198" s="5"/>
      <c r="E1198" s="6"/>
      <c r="F1198" s="5">
        <f>D1198*E1198</f>
        <v>0</v>
      </c>
      <c r="G1198" s="5">
        <v>200000</v>
      </c>
      <c r="H1198" s="6">
        <v>10.95</v>
      </c>
      <c r="I1198" s="5">
        <f>G1198*H1198</f>
        <v>2190000</v>
      </c>
      <c r="J1198" s="1" t="s">
        <v>1063</v>
      </c>
      <c r="K1198" s="1" t="s">
        <v>244</v>
      </c>
      <c r="L1198" s="1">
        <v>21</v>
      </c>
      <c r="M1198" s="2" t="s">
        <v>3888</v>
      </c>
      <c r="N1198" s="2" t="s">
        <v>3903</v>
      </c>
      <c r="O1198" s="2" t="s">
        <v>1070</v>
      </c>
      <c r="P1198" s="19" t="s">
        <v>3904</v>
      </c>
      <c r="Q1198" s="21" t="s">
        <v>3905</v>
      </c>
      <c r="R1198" s="23" t="s">
        <v>4094</v>
      </c>
    </row>
    <row r="1199" spans="1:18" s="9" customFormat="1" ht="27.6">
      <c r="A1199" s="1" t="s">
        <v>1069</v>
      </c>
      <c r="B1199" s="4">
        <v>38187</v>
      </c>
      <c r="C1199" s="1" t="s">
        <v>1036</v>
      </c>
      <c r="D1199" s="5"/>
      <c r="E1199" s="6"/>
      <c r="F1199" s="5"/>
      <c r="G1199" s="5">
        <v>500000</v>
      </c>
      <c r="H1199" s="6">
        <v>10.95</v>
      </c>
      <c r="I1199" s="5">
        <f>G1199*H1199</f>
        <v>5475000</v>
      </c>
      <c r="J1199" s="1" t="s">
        <v>3906</v>
      </c>
      <c r="K1199" s="1" t="s">
        <v>35</v>
      </c>
      <c r="L1199" s="1"/>
      <c r="M1199" s="2" t="s">
        <v>3888</v>
      </c>
      <c r="N1199" s="2" t="s">
        <v>3903</v>
      </c>
      <c r="O1199" s="2" t="s">
        <v>1071</v>
      </c>
      <c r="P1199" s="25"/>
      <c r="Q1199" s="26"/>
      <c r="R1199" s="27"/>
    </row>
    <row r="1200" spans="1:18" s="9" customFormat="1" ht="27.6">
      <c r="A1200" s="1" t="s">
        <v>1069</v>
      </c>
      <c r="B1200" s="4">
        <v>38187</v>
      </c>
      <c r="C1200" s="1" t="s">
        <v>1036</v>
      </c>
      <c r="D1200" s="5"/>
      <c r="E1200" s="6"/>
      <c r="F1200" s="5"/>
      <c r="G1200" s="5">
        <v>800000</v>
      </c>
      <c r="H1200" s="6">
        <v>10.95</v>
      </c>
      <c r="I1200" s="5">
        <f>G1200*H1200</f>
        <v>8760000</v>
      </c>
      <c r="J1200" s="1" t="s">
        <v>3907</v>
      </c>
      <c r="K1200" s="1" t="s">
        <v>35</v>
      </c>
      <c r="L1200" s="1"/>
      <c r="M1200" s="2" t="s">
        <v>3888</v>
      </c>
      <c r="N1200" s="2" t="s">
        <v>3903</v>
      </c>
      <c r="O1200" s="2" t="s">
        <v>1071</v>
      </c>
      <c r="P1200" s="25"/>
      <c r="Q1200" s="26"/>
      <c r="R1200" s="27"/>
    </row>
    <row r="1201" spans="1:18" s="9" customFormat="1" ht="27.6">
      <c r="A1201" s="1" t="s">
        <v>1069</v>
      </c>
      <c r="B1201" s="4">
        <v>38187</v>
      </c>
      <c r="C1201" s="1" t="s">
        <v>1036</v>
      </c>
      <c r="D1201" s="5"/>
      <c r="E1201" s="6"/>
      <c r="F1201" s="5">
        <f>D1201*E1201</f>
        <v>0</v>
      </c>
      <c r="G1201" s="5">
        <v>260000</v>
      </c>
      <c r="H1201" s="6">
        <v>10.95</v>
      </c>
      <c r="I1201" s="5">
        <f>G1201*H1201</f>
        <v>2847000</v>
      </c>
      <c r="J1201" s="1" t="s">
        <v>1072</v>
      </c>
      <c r="K1201" s="1" t="s">
        <v>244</v>
      </c>
      <c r="L1201" s="1">
        <v>22</v>
      </c>
      <c r="M1201" s="2" t="s">
        <v>3888</v>
      </c>
      <c r="N1201" s="2" t="s">
        <v>3903</v>
      </c>
      <c r="O1201" s="2" t="s">
        <v>1073</v>
      </c>
      <c r="P1201" s="20"/>
      <c r="Q1201" s="22"/>
      <c r="R1201" s="24"/>
    </row>
    <row r="1202" spans="1:18" s="9" customFormat="1" ht="27.6">
      <c r="A1202" s="1" t="s">
        <v>1074</v>
      </c>
      <c r="B1202" s="4">
        <v>38189</v>
      </c>
      <c r="C1202" s="1" t="s">
        <v>1036</v>
      </c>
      <c r="D1202" s="5">
        <v>1060000</v>
      </c>
      <c r="E1202" s="6">
        <v>10.5</v>
      </c>
      <c r="F1202" s="5">
        <f>D1202*E1202</f>
        <v>11130000</v>
      </c>
      <c r="G1202" s="5"/>
      <c r="H1202" s="6"/>
      <c r="I1202" s="5"/>
      <c r="J1202" s="1" t="s">
        <v>3908</v>
      </c>
      <c r="K1202" s="1" t="s">
        <v>35</v>
      </c>
      <c r="L1202" s="1"/>
      <c r="M1202" s="2" t="s">
        <v>3888</v>
      </c>
      <c r="N1202" s="2" t="s">
        <v>3909</v>
      </c>
      <c r="O1202" s="2" t="s">
        <v>3910</v>
      </c>
      <c r="P1202" s="19" t="s">
        <v>3911</v>
      </c>
      <c r="Q1202" s="21" t="s">
        <v>2431</v>
      </c>
      <c r="R1202" s="23">
        <v>21630000</v>
      </c>
    </row>
    <row r="1203" spans="1:18" s="9" customFormat="1" ht="27.6">
      <c r="A1203" s="1" t="s">
        <v>1074</v>
      </c>
      <c r="B1203" s="4">
        <v>38189</v>
      </c>
      <c r="C1203" s="1" t="s">
        <v>1036</v>
      </c>
      <c r="D1203" s="5">
        <v>1000000</v>
      </c>
      <c r="E1203" s="6">
        <v>10.5</v>
      </c>
      <c r="F1203" s="5">
        <f>D1203*E1203</f>
        <v>10500000</v>
      </c>
      <c r="G1203" s="5"/>
      <c r="H1203" s="6"/>
      <c r="I1203" s="5"/>
      <c r="J1203" s="1" t="s">
        <v>3908</v>
      </c>
      <c r="K1203" s="1" t="s">
        <v>35</v>
      </c>
      <c r="L1203" s="1"/>
      <c r="M1203" s="2" t="s">
        <v>3888</v>
      </c>
      <c r="N1203" s="2" t="s">
        <v>3909</v>
      </c>
      <c r="O1203" s="2" t="s">
        <v>3910</v>
      </c>
      <c r="P1203" s="20" t="s">
        <v>3911</v>
      </c>
      <c r="Q1203" s="22" t="s">
        <v>2431</v>
      </c>
      <c r="R1203" s="24">
        <v>21630000</v>
      </c>
    </row>
    <row r="1204" spans="1:18" s="9" customFormat="1" ht="41.4">
      <c r="A1204" s="1" t="s">
        <v>1075</v>
      </c>
      <c r="B1204" s="4">
        <v>38189</v>
      </c>
      <c r="C1204" s="1" t="s">
        <v>1036</v>
      </c>
      <c r="D1204" s="5"/>
      <c r="E1204" s="6"/>
      <c r="F1204" s="5"/>
      <c r="G1204" s="5">
        <v>1000000</v>
      </c>
      <c r="H1204" s="6">
        <v>10.8</v>
      </c>
      <c r="I1204" s="5">
        <f t="shared" ref="I1204:I1212" si="35">G1204*H1204</f>
        <v>10800000</v>
      </c>
      <c r="J1204" s="1" t="s">
        <v>3912</v>
      </c>
      <c r="K1204" s="1" t="s">
        <v>35</v>
      </c>
      <c r="L1204" s="1"/>
      <c r="M1204" s="2" t="s">
        <v>3888</v>
      </c>
      <c r="N1204" s="2" t="s">
        <v>3913</v>
      </c>
      <c r="O1204" s="2" t="s">
        <v>1076</v>
      </c>
      <c r="P1204" s="2" t="s">
        <v>3914</v>
      </c>
      <c r="Q1204" s="11" t="s">
        <v>3915</v>
      </c>
      <c r="R1204" s="5">
        <v>10800000</v>
      </c>
    </row>
    <row r="1205" spans="1:18" s="9" customFormat="1" ht="27.6">
      <c r="A1205" s="1" t="s">
        <v>1077</v>
      </c>
      <c r="B1205" s="4">
        <v>38191</v>
      </c>
      <c r="C1205" s="1" t="s">
        <v>1036</v>
      </c>
      <c r="D1205" s="5"/>
      <c r="E1205" s="6"/>
      <c r="F1205" s="5">
        <f>D1205*E1205</f>
        <v>0</v>
      </c>
      <c r="G1205" s="5">
        <v>200000</v>
      </c>
      <c r="H1205" s="6">
        <v>10.8</v>
      </c>
      <c r="I1205" s="5">
        <f t="shared" si="35"/>
        <v>2160000</v>
      </c>
      <c r="J1205" s="1" t="s">
        <v>1072</v>
      </c>
      <c r="K1205" s="1" t="s">
        <v>244</v>
      </c>
      <c r="L1205" s="1">
        <v>26</v>
      </c>
      <c r="M1205" s="2" t="s">
        <v>3888</v>
      </c>
      <c r="N1205" s="2" t="s">
        <v>3916</v>
      </c>
      <c r="O1205" s="2" t="s">
        <v>3917</v>
      </c>
      <c r="P1205" s="19" t="s">
        <v>3918</v>
      </c>
      <c r="Q1205" s="21" t="s">
        <v>3919</v>
      </c>
      <c r="R1205" s="23">
        <v>29160000</v>
      </c>
    </row>
    <row r="1206" spans="1:18" s="9" customFormat="1" ht="27.6">
      <c r="A1206" s="1" t="s">
        <v>1077</v>
      </c>
      <c r="B1206" s="4">
        <v>38191</v>
      </c>
      <c r="C1206" s="1" t="s">
        <v>1036</v>
      </c>
      <c r="D1206" s="5"/>
      <c r="E1206" s="6"/>
      <c r="F1206" s="5"/>
      <c r="G1206" s="5">
        <v>1200000</v>
      </c>
      <c r="H1206" s="6">
        <v>10.8</v>
      </c>
      <c r="I1206" s="5">
        <f t="shared" si="35"/>
        <v>12960000</v>
      </c>
      <c r="J1206" s="1" t="s">
        <v>3912</v>
      </c>
      <c r="K1206" s="1" t="s">
        <v>35</v>
      </c>
      <c r="L1206" s="1"/>
      <c r="M1206" s="2" t="s">
        <v>3888</v>
      </c>
      <c r="N1206" s="2" t="s">
        <v>3916</v>
      </c>
      <c r="O1206" s="2" t="s">
        <v>1078</v>
      </c>
      <c r="P1206" s="25"/>
      <c r="Q1206" s="26"/>
      <c r="R1206" s="27"/>
    </row>
    <row r="1207" spans="1:18" s="9" customFormat="1" ht="27.6">
      <c r="A1207" s="1" t="s">
        <v>1077</v>
      </c>
      <c r="B1207" s="4">
        <v>38191</v>
      </c>
      <c r="C1207" s="1" t="s">
        <v>1036</v>
      </c>
      <c r="D1207" s="5"/>
      <c r="E1207" s="6"/>
      <c r="F1207" s="5">
        <f t="shared" ref="F1207:F1237" si="36">D1207*E1207</f>
        <v>0</v>
      </c>
      <c r="G1207" s="5">
        <v>300000</v>
      </c>
      <c r="H1207" s="6">
        <v>10.8</v>
      </c>
      <c r="I1207" s="5">
        <f t="shared" si="35"/>
        <v>3240000</v>
      </c>
      <c r="J1207" s="1" t="s">
        <v>1079</v>
      </c>
      <c r="K1207" s="1" t="s">
        <v>244</v>
      </c>
      <c r="L1207" s="1">
        <v>25</v>
      </c>
      <c r="M1207" s="2" t="s">
        <v>3888</v>
      </c>
      <c r="N1207" s="2" t="s">
        <v>3916</v>
      </c>
      <c r="O1207" s="2" t="s">
        <v>1080</v>
      </c>
      <c r="P1207" s="25"/>
      <c r="Q1207" s="26"/>
      <c r="R1207" s="27"/>
    </row>
    <row r="1208" spans="1:18" s="9" customFormat="1" ht="27.6">
      <c r="A1208" s="1" t="s">
        <v>1077</v>
      </c>
      <c r="B1208" s="4">
        <v>38191</v>
      </c>
      <c r="C1208" s="1" t="s">
        <v>1036</v>
      </c>
      <c r="D1208" s="5"/>
      <c r="E1208" s="6"/>
      <c r="F1208" s="5">
        <f t="shared" si="36"/>
        <v>0</v>
      </c>
      <c r="G1208" s="5">
        <v>56000</v>
      </c>
      <c r="H1208" s="6">
        <v>10.8</v>
      </c>
      <c r="I1208" s="5">
        <f t="shared" si="35"/>
        <v>604800</v>
      </c>
      <c r="J1208" s="1" t="s">
        <v>2423</v>
      </c>
      <c r="K1208" s="1" t="s">
        <v>45</v>
      </c>
      <c r="L1208" s="1">
        <v>100</v>
      </c>
      <c r="M1208" s="2" t="s">
        <v>3847</v>
      </c>
      <c r="N1208" s="2" t="s">
        <v>3920</v>
      </c>
      <c r="O1208" s="2" t="s">
        <v>1081</v>
      </c>
      <c r="P1208" s="25"/>
      <c r="Q1208" s="26"/>
      <c r="R1208" s="27"/>
    </row>
    <row r="1209" spans="1:18" s="9" customFormat="1" ht="27.6">
      <c r="A1209" s="1" t="s">
        <v>1077</v>
      </c>
      <c r="B1209" s="4">
        <v>38191</v>
      </c>
      <c r="C1209" s="1" t="s">
        <v>1036</v>
      </c>
      <c r="D1209" s="5"/>
      <c r="E1209" s="6"/>
      <c r="F1209" s="5">
        <f t="shared" si="36"/>
        <v>0</v>
      </c>
      <c r="G1209" s="5">
        <v>800000</v>
      </c>
      <c r="H1209" s="6">
        <v>10.8</v>
      </c>
      <c r="I1209" s="5">
        <f t="shared" si="35"/>
        <v>8640000</v>
      </c>
      <c r="J1209" s="1" t="s">
        <v>1079</v>
      </c>
      <c r="K1209" s="1" t="s">
        <v>244</v>
      </c>
      <c r="L1209" s="1">
        <v>23</v>
      </c>
      <c r="M1209" s="2" t="s">
        <v>3888</v>
      </c>
      <c r="N1209" s="2" t="s">
        <v>3916</v>
      </c>
      <c r="O1209" s="2" t="s">
        <v>1082</v>
      </c>
      <c r="P1209" s="25"/>
      <c r="Q1209" s="26"/>
      <c r="R1209" s="27"/>
    </row>
    <row r="1210" spans="1:18" s="9" customFormat="1" ht="27.6">
      <c r="A1210" s="1" t="s">
        <v>1077</v>
      </c>
      <c r="B1210" s="4">
        <v>38191</v>
      </c>
      <c r="C1210" s="1" t="s">
        <v>1036</v>
      </c>
      <c r="D1210" s="5"/>
      <c r="E1210" s="6"/>
      <c r="F1210" s="5">
        <f t="shared" si="36"/>
        <v>0</v>
      </c>
      <c r="G1210" s="5">
        <v>104000</v>
      </c>
      <c r="H1210" s="6">
        <v>10.8</v>
      </c>
      <c r="I1210" s="5">
        <f t="shared" si="35"/>
        <v>1123200</v>
      </c>
      <c r="J1210" s="1" t="s">
        <v>1072</v>
      </c>
      <c r="K1210" s="1" t="s">
        <v>244</v>
      </c>
      <c r="L1210" s="1">
        <v>27</v>
      </c>
      <c r="M1210" s="2" t="s">
        <v>3888</v>
      </c>
      <c r="N1210" s="2" t="s">
        <v>3916</v>
      </c>
      <c r="O1210" s="2" t="s">
        <v>1083</v>
      </c>
      <c r="P1210" s="25"/>
      <c r="Q1210" s="26"/>
      <c r="R1210" s="27"/>
    </row>
    <row r="1211" spans="1:18" s="9" customFormat="1" ht="27.6">
      <c r="A1211" s="1" t="s">
        <v>1077</v>
      </c>
      <c r="B1211" s="4">
        <v>38191</v>
      </c>
      <c r="C1211" s="1" t="s">
        <v>1036</v>
      </c>
      <c r="D1211" s="5"/>
      <c r="E1211" s="6"/>
      <c r="F1211" s="5">
        <f t="shared" si="36"/>
        <v>0</v>
      </c>
      <c r="G1211" s="5">
        <v>40000</v>
      </c>
      <c r="H1211" s="6">
        <v>10.8</v>
      </c>
      <c r="I1211" s="5">
        <f t="shared" si="35"/>
        <v>432000</v>
      </c>
      <c r="J1211" s="1" t="s">
        <v>1079</v>
      </c>
      <c r="K1211" s="1" t="s">
        <v>244</v>
      </c>
      <c r="L1211" s="1">
        <v>24</v>
      </c>
      <c r="M1211" s="2" t="s">
        <v>3888</v>
      </c>
      <c r="N1211" s="2" t="s">
        <v>3916</v>
      </c>
      <c r="O1211" s="2" t="s">
        <v>1084</v>
      </c>
      <c r="P1211" s="20"/>
      <c r="Q1211" s="22"/>
      <c r="R1211" s="24"/>
    </row>
    <row r="1212" spans="1:18" s="9" customFormat="1" ht="55.2">
      <c r="A1212" s="1" t="s">
        <v>3921</v>
      </c>
      <c r="B1212" s="4">
        <v>38194</v>
      </c>
      <c r="C1212" s="1" t="s">
        <v>1036</v>
      </c>
      <c r="D1212" s="5"/>
      <c r="E1212" s="6"/>
      <c r="F1212" s="5">
        <f t="shared" si="36"/>
        <v>0</v>
      </c>
      <c r="G1212" s="5">
        <v>1060000</v>
      </c>
      <c r="H1212" s="6">
        <v>10.7</v>
      </c>
      <c r="I1212" s="5">
        <f t="shared" si="35"/>
        <v>11342000</v>
      </c>
      <c r="J1212" s="1" t="s">
        <v>1079</v>
      </c>
      <c r="K1212" s="1" t="s">
        <v>244</v>
      </c>
      <c r="L1212" s="1">
        <v>29</v>
      </c>
      <c r="M1212" s="2" t="s">
        <v>3888</v>
      </c>
      <c r="N1212" s="2" t="s">
        <v>3922</v>
      </c>
      <c r="O1212" s="2" t="s">
        <v>3923</v>
      </c>
      <c r="P1212" s="2" t="s">
        <v>3924</v>
      </c>
      <c r="Q1212" s="11" t="s">
        <v>3925</v>
      </c>
      <c r="R1212" s="5">
        <v>11342000</v>
      </c>
    </row>
    <row r="1213" spans="1:18" s="9" customFormat="1" ht="39.75" customHeight="1">
      <c r="A1213" s="1" t="s">
        <v>3926</v>
      </c>
      <c r="B1213" s="4">
        <v>37902</v>
      </c>
      <c r="C1213" s="1" t="s">
        <v>1085</v>
      </c>
      <c r="D1213" s="5">
        <v>2000000</v>
      </c>
      <c r="E1213" s="6">
        <v>11</v>
      </c>
      <c r="F1213" s="5">
        <f t="shared" si="36"/>
        <v>22000000</v>
      </c>
      <c r="G1213" s="5"/>
      <c r="H1213" s="6"/>
      <c r="I1213" s="5"/>
      <c r="J1213" s="1" t="s">
        <v>3927</v>
      </c>
      <c r="K1213" s="1" t="s">
        <v>35</v>
      </c>
      <c r="L1213" s="1"/>
      <c r="M1213" s="2" t="s">
        <v>3928</v>
      </c>
      <c r="N1213" s="2" t="s">
        <v>3929</v>
      </c>
      <c r="O1213" s="2" t="s">
        <v>3930</v>
      </c>
      <c r="P1213" s="2" t="s">
        <v>3931</v>
      </c>
      <c r="Q1213" s="11" t="s">
        <v>3932</v>
      </c>
      <c r="R1213" s="5">
        <v>22000000</v>
      </c>
    </row>
    <row r="1214" spans="1:18" s="9" customFormat="1" ht="27.6">
      <c r="A1214" s="1" t="s">
        <v>1086</v>
      </c>
      <c r="B1214" s="4">
        <v>37908</v>
      </c>
      <c r="C1214" s="1" t="s">
        <v>1085</v>
      </c>
      <c r="D1214" s="5">
        <v>200000</v>
      </c>
      <c r="E1214" s="6">
        <v>11</v>
      </c>
      <c r="F1214" s="5">
        <f t="shared" si="36"/>
        <v>2200000</v>
      </c>
      <c r="G1214" s="5"/>
      <c r="H1214" s="6"/>
      <c r="I1214" s="5"/>
      <c r="J1214" s="1" t="s">
        <v>50</v>
      </c>
      <c r="K1214" s="1" t="s">
        <v>33</v>
      </c>
      <c r="L1214" s="1">
        <v>9</v>
      </c>
      <c r="M1214" s="2" t="s">
        <v>3933</v>
      </c>
      <c r="N1214" s="2" t="s">
        <v>3934</v>
      </c>
      <c r="O1214" s="2" t="s">
        <v>3935</v>
      </c>
      <c r="P1214" s="2" t="s">
        <v>3936</v>
      </c>
      <c r="Q1214" s="11" t="s">
        <v>1192</v>
      </c>
      <c r="R1214" s="5">
        <v>2200000</v>
      </c>
    </row>
    <row r="1215" spans="1:18" s="9" customFormat="1" ht="41.4">
      <c r="A1215" s="1" t="s">
        <v>1087</v>
      </c>
      <c r="B1215" s="4">
        <v>37924</v>
      </c>
      <c r="C1215" s="1" t="s">
        <v>1085</v>
      </c>
      <c r="D1215" s="5"/>
      <c r="E1215" s="6"/>
      <c r="F1215" s="5">
        <f t="shared" si="36"/>
        <v>0</v>
      </c>
      <c r="G1215" s="5">
        <v>100000</v>
      </c>
      <c r="H1215" s="6">
        <v>12.1</v>
      </c>
      <c r="I1215" s="5">
        <v>1228000</v>
      </c>
      <c r="J1215" s="1" t="s">
        <v>1368</v>
      </c>
      <c r="K1215" s="1" t="s">
        <v>35</v>
      </c>
      <c r="L1215" s="1"/>
      <c r="M1215" s="2" t="s">
        <v>3933</v>
      </c>
      <c r="N1215" s="2"/>
      <c r="O1215" s="2" t="s">
        <v>3937</v>
      </c>
      <c r="P1215" s="2"/>
      <c r="Q1215" s="11"/>
      <c r="R1215" s="5"/>
    </row>
    <row r="1216" spans="1:18" s="9" customFormat="1" ht="41.4">
      <c r="A1216" s="1" t="s">
        <v>1088</v>
      </c>
      <c r="B1216" s="4">
        <v>37925</v>
      </c>
      <c r="C1216" s="1" t="s">
        <v>1085</v>
      </c>
      <c r="D1216" s="5"/>
      <c r="E1216" s="6"/>
      <c r="F1216" s="5">
        <f t="shared" si="36"/>
        <v>0</v>
      </c>
      <c r="G1216" s="5">
        <v>50000</v>
      </c>
      <c r="H1216" s="6">
        <v>12.4</v>
      </c>
      <c r="I1216" s="5">
        <f t="shared" ref="I1216:I1231" si="37">G1216*H1216</f>
        <v>620000</v>
      </c>
      <c r="J1216" s="1" t="s">
        <v>1368</v>
      </c>
      <c r="K1216" s="1" t="s">
        <v>35</v>
      </c>
      <c r="L1216" s="1"/>
      <c r="M1216" s="2" t="s">
        <v>3933</v>
      </c>
      <c r="N1216" s="2"/>
      <c r="O1216" s="2" t="s">
        <v>3938</v>
      </c>
      <c r="P1216" s="2"/>
      <c r="Q1216" s="11"/>
      <c r="R1216" s="5"/>
    </row>
    <row r="1217" spans="1:18" s="9" customFormat="1" ht="41.4">
      <c r="A1217" s="1" t="s">
        <v>1089</v>
      </c>
      <c r="B1217" s="4">
        <v>37928</v>
      </c>
      <c r="C1217" s="1" t="s">
        <v>1085</v>
      </c>
      <c r="D1217" s="5"/>
      <c r="E1217" s="6"/>
      <c r="F1217" s="5">
        <f t="shared" si="36"/>
        <v>0</v>
      </c>
      <c r="G1217" s="5">
        <v>20000</v>
      </c>
      <c r="H1217" s="6">
        <v>12.3</v>
      </c>
      <c r="I1217" s="5">
        <f t="shared" si="37"/>
        <v>246000</v>
      </c>
      <c r="J1217" s="1" t="s">
        <v>1368</v>
      </c>
      <c r="K1217" s="1" t="s">
        <v>35</v>
      </c>
      <c r="L1217" s="1"/>
      <c r="M1217" s="2" t="s">
        <v>3933</v>
      </c>
      <c r="N1217" s="2"/>
      <c r="O1217" s="2" t="s">
        <v>3939</v>
      </c>
      <c r="P1217" s="2"/>
      <c r="Q1217" s="11"/>
      <c r="R1217" s="5"/>
    </row>
    <row r="1218" spans="1:18" s="9" customFormat="1" ht="41.4">
      <c r="A1218" s="1" t="s">
        <v>1090</v>
      </c>
      <c r="B1218" s="4">
        <v>37929</v>
      </c>
      <c r="C1218" s="1" t="s">
        <v>1085</v>
      </c>
      <c r="D1218" s="5"/>
      <c r="E1218" s="6"/>
      <c r="F1218" s="5">
        <f t="shared" si="36"/>
        <v>0</v>
      </c>
      <c r="G1218" s="5">
        <v>20000</v>
      </c>
      <c r="H1218" s="6">
        <v>12.1</v>
      </c>
      <c r="I1218" s="5">
        <f t="shared" si="37"/>
        <v>242000</v>
      </c>
      <c r="J1218" s="1" t="s">
        <v>1368</v>
      </c>
      <c r="K1218" s="1" t="s">
        <v>35</v>
      </c>
      <c r="L1218" s="1"/>
      <c r="M1218" s="2" t="s">
        <v>3933</v>
      </c>
      <c r="N1218" s="2"/>
      <c r="O1218" s="2" t="s">
        <v>3940</v>
      </c>
      <c r="P1218" s="2"/>
      <c r="Q1218" s="11"/>
      <c r="R1218" s="5"/>
    </row>
    <row r="1219" spans="1:18" s="9" customFormat="1" ht="41.4">
      <c r="A1219" s="1" t="s">
        <v>1091</v>
      </c>
      <c r="B1219" s="4">
        <v>37931</v>
      </c>
      <c r="C1219" s="1" t="s">
        <v>1085</v>
      </c>
      <c r="D1219" s="5"/>
      <c r="E1219" s="6"/>
      <c r="F1219" s="5">
        <f t="shared" si="36"/>
        <v>0</v>
      </c>
      <c r="G1219" s="5">
        <v>30000</v>
      </c>
      <c r="H1219" s="6">
        <v>12.15</v>
      </c>
      <c r="I1219" s="5">
        <f t="shared" si="37"/>
        <v>364500</v>
      </c>
      <c r="J1219" s="1" t="s">
        <v>1368</v>
      </c>
      <c r="K1219" s="1" t="s">
        <v>35</v>
      </c>
      <c r="L1219" s="1"/>
      <c r="M1219" s="2" t="s">
        <v>3933</v>
      </c>
      <c r="N1219" s="2"/>
      <c r="O1219" s="2" t="s">
        <v>3941</v>
      </c>
      <c r="P1219" s="2"/>
      <c r="Q1219" s="11"/>
      <c r="R1219" s="5"/>
    </row>
    <row r="1220" spans="1:18" s="9" customFormat="1" ht="27.6">
      <c r="A1220" s="1" t="s">
        <v>1091</v>
      </c>
      <c r="B1220" s="4">
        <v>37931</v>
      </c>
      <c r="C1220" s="1" t="s">
        <v>1085</v>
      </c>
      <c r="D1220" s="5">
        <v>100000</v>
      </c>
      <c r="E1220" s="6">
        <v>12</v>
      </c>
      <c r="F1220" s="5">
        <f t="shared" si="36"/>
        <v>1200000</v>
      </c>
      <c r="G1220" s="5"/>
      <c r="H1220" s="6"/>
      <c r="I1220" s="5">
        <f t="shared" si="37"/>
        <v>0</v>
      </c>
      <c r="J1220" s="1" t="s">
        <v>3942</v>
      </c>
      <c r="K1220" s="1" t="s">
        <v>35</v>
      </c>
      <c r="L1220" s="1"/>
      <c r="M1220" s="2" t="s">
        <v>3933</v>
      </c>
      <c r="N1220" s="2" t="s">
        <v>3943</v>
      </c>
      <c r="O1220" s="2" t="s">
        <v>3944</v>
      </c>
      <c r="P1220" s="19" t="s">
        <v>1092</v>
      </c>
      <c r="Q1220" s="21" t="s">
        <v>1150</v>
      </c>
      <c r="R1220" s="23">
        <v>1430000</v>
      </c>
    </row>
    <row r="1221" spans="1:18" s="9" customFormat="1" ht="27.6">
      <c r="A1221" s="1" t="s">
        <v>1091</v>
      </c>
      <c r="B1221" s="4">
        <v>37931</v>
      </c>
      <c r="C1221" s="1" t="s">
        <v>1085</v>
      </c>
      <c r="D1221" s="5">
        <v>30000</v>
      </c>
      <c r="E1221" s="6">
        <v>11</v>
      </c>
      <c r="F1221" s="5">
        <f t="shared" si="36"/>
        <v>330000</v>
      </c>
      <c r="G1221" s="5"/>
      <c r="H1221" s="6"/>
      <c r="I1221" s="5">
        <f t="shared" si="37"/>
        <v>0</v>
      </c>
      <c r="J1221" s="1" t="s">
        <v>3942</v>
      </c>
      <c r="K1221" s="1" t="s">
        <v>35</v>
      </c>
      <c r="L1221" s="1"/>
      <c r="M1221" s="2" t="s">
        <v>3933</v>
      </c>
      <c r="N1221" s="2" t="s">
        <v>3943</v>
      </c>
      <c r="O1221" s="2" t="s">
        <v>3944</v>
      </c>
      <c r="P1221" s="20"/>
      <c r="Q1221" s="22"/>
      <c r="R1221" s="24"/>
    </row>
    <row r="1222" spans="1:18" s="9" customFormat="1" ht="41.4">
      <c r="A1222" s="1" t="s">
        <v>1093</v>
      </c>
      <c r="B1222" s="4">
        <v>37932</v>
      </c>
      <c r="C1222" s="1" t="s">
        <v>1085</v>
      </c>
      <c r="D1222" s="5"/>
      <c r="E1222" s="6"/>
      <c r="F1222" s="5">
        <f t="shared" si="36"/>
        <v>0</v>
      </c>
      <c r="G1222" s="5">
        <v>10000</v>
      </c>
      <c r="H1222" s="6">
        <v>12</v>
      </c>
      <c r="I1222" s="5">
        <f t="shared" si="37"/>
        <v>120000</v>
      </c>
      <c r="J1222" s="1" t="s">
        <v>1368</v>
      </c>
      <c r="K1222" s="1" t="s">
        <v>35</v>
      </c>
      <c r="L1222" s="1"/>
      <c r="M1222" s="2" t="s">
        <v>3933</v>
      </c>
      <c r="N1222" s="2"/>
      <c r="O1222" s="2" t="s">
        <v>3945</v>
      </c>
      <c r="P1222" s="2"/>
      <c r="Q1222" s="11"/>
      <c r="R1222" s="5"/>
    </row>
    <row r="1223" spans="1:18" s="9" customFormat="1" ht="41.4">
      <c r="A1223" s="1" t="s">
        <v>1094</v>
      </c>
      <c r="B1223" s="4">
        <v>37936</v>
      </c>
      <c r="C1223" s="1" t="s">
        <v>1085</v>
      </c>
      <c r="D1223" s="5"/>
      <c r="E1223" s="6"/>
      <c r="F1223" s="5">
        <f t="shared" si="36"/>
        <v>0</v>
      </c>
      <c r="G1223" s="5">
        <v>20000</v>
      </c>
      <c r="H1223" s="6">
        <v>12.5</v>
      </c>
      <c r="I1223" s="5">
        <f t="shared" si="37"/>
        <v>250000</v>
      </c>
      <c r="J1223" s="1" t="s">
        <v>1368</v>
      </c>
      <c r="K1223" s="1" t="s">
        <v>35</v>
      </c>
      <c r="L1223" s="1"/>
      <c r="M1223" s="2" t="s">
        <v>3933</v>
      </c>
      <c r="N1223" s="2"/>
      <c r="O1223" s="2" t="s">
        <v>3946</v>
      </c>
      <c r="P1223" s="2"/>
      <c r="Q1223" s="11"/>
      <c r="R1223" s="5"/>
    </row>
    <row r="1224" spans="1:18" s="9" customFormat="1" ht="41.4">
      <c r="A1224" s="1" t="s">
        <v>1095</v>
      </c>
      <c r="B1224" s="4">
        <v>37937</v>
      </c>
      <c r="C1224" s="1" t="s">
        <v>1085</v>
      </c>
      <c r="D1224" s="5"/>
      <c r="E1224" s="6"/>
      <c r="F1224" s="5">
        <f t="shared" si="36"/>
        <v>0</v>
      </c>
      <c r="G1224" s="5">
        <v>20000</v>
      </c>
      <c r="H1224" s="6">
        <v>12.1</v>
      </c>
      <c r="I1224" s="5">
        <f t="shared" si="37"/>
        <v>242000</v>
      </c>
      <c r="J1224" s="1" t="s">
        <v>3947</v>
      </c>
      <c r="K1224" s="1" t="s">
        <v>35</v>
      </c>
      <c r="L1224" s="1"/>
      <c r="M1224" s="2" t="s">
        <v>3948</v>
      </c>
      <c r="N1224" s="2"/>
      <c r="O1224" s="2" t="s">
        <v>3949</v>
      </c>
      <c r="P1224" s="2"/>
      <c r="Q1224" s="11"/>
      <c r="R1224" s="5"/>
    </row>
    <row r="1225" spans="1:18" s="9" customFormat="1" ht="41.4">
      <c r="A1225" s="1" t="s">
        <v>1096</v>
      </c>
      <c r="B1225" s="4">
        <v>37938</v>
      </c>
      <c r="C1225" s="1" t="s">
        <v>1085</v>
      </c>
      <c r="D1225" s="5"/>
      <c r="E1225" s="6"/>
      <c r="F1225" s="5">
        <f t="shared" si="36"/>
        <v>0</v>
      </c>
      <c r="G1225" s="5">
        <v>20000</v>
      </c>
      <c r="H1225" s="6">
        <v>12.3</v>
      </c>
      <c r="I1225" s="5">
        <f t="shared" si="37"/>
        <v>246000</v>
      </c>
      <c r="J1225" s="1" t="s">
        <v>3950</v>
      </c>
      <c r="K1225" s="1" t="s">
        <v>35</v>
      </c>
      <c r="L1225" s="1"/>
      <c r="M1225" s="2" t="s">
        <v>3951</v>
      </c>
      <c r="N1225" s="2"/>
      <c r="O1225" s="2" t="s">
        <v>3952</v>
      </c>
      <c r="P1225" s="2"/>
      <c r="Q1225" s="11"/>
      <c r="R1225" s="5"/>
    </row>
    <row r="1226" spans="1:18" s="9" customFormat="1" ht="41.4">
      <c r="A1226" s="1" t="s">
        <v>1097</v>
      </c>
      <c r="B1226" s="4">
        <v>37939</v>
      </c>
      <c r="C1226" s="1" t="s">
        <v>1085</v>
      </c>
      <c r="D1226" s="5"/>
      <c r="E1226" s="6"/>
      <c r="F1226" s="5">
        <f t="shared" si="36"/>
        <v>0</v>
      </c>
      <c r="G1226" s="5">
        <v>20000</v>
      </c>
      <c r="H1226" s="6">
        <v>12.2</v>
      </c>
      <c r="I1226" s="5">
        <f t="shared" si="37"/>
        <v>244000</v>
      </c>
      <c r="J1226" s="1" t="s">
        <v>3953</v>
      </c>
      <c r="K1226" s="1" t="s">
        <v>35</v>
      </c>
      <c r="L1226" s="1"/>
      <c r="M1226" s="2" t="s">
        <v>3954</v>
      </c>
      <c r="N1226" s="2"/>
      <c r="O1226" s="2" t="s">
        <v>3955</v>
      </c>
      <c r="P1226" s="2"/>
      <c r="Q1226" s="11"/>
      <c r="R1226" s="5"/>
    </row>
    <row r="1227" spans="1:18" s="9" customFormat="1" ht="41.4">
      <c r="A1227" s="1" t="s">
        <v>1098</v>
      </c>
      <c r="B1227" s="4">
        <v>37942</v>
      </c>
      <c r="C1227" s="1" t="s">
        <v>1085</v>
      </c>
      <c r="D1227" s="5"/>
      <c r="E1227" s="6"/>
      <c r="F1227" s="5">
        <f t="shared" si="36"/>
        <v>0</v>
      </c>
      <c r="G1227" s="5">
        <v>52000</v>
      </c>
      <c r="H1227" s="6">
        <v>12.1</v>
      </c>
      <c r="I1227" s="5">
        <f t="shared" si="37"/>
        <v>629200</v>
      </c>
      <c r="J1227" s="1" t="s">
        <v>3956</v>
      </c>
      <c r="K1227" s="1" t="s">
        <v>35</v>
      </c>
      <c r="L1227" s="1"/>
      <c r="M1227" s="2" t="s">
        <v>3957</v>
      </c>
      <c r="N1227" s="2"/>
      <c r="O1227" s="2" t="s">
        <v>3958</v>
      </c>
      <c r="P1227" s="2"/>
      <c r="Q1227" s="11"/>
      <c r="R1227" s="5"/>
    </row>
    <row r="1228" spans="1:18" s="9" customFormat="1" ht="41.4">
      <c r="A1228" s="1" t="s">
        <v>1099</v>
      </c>
      <c r="B1228" s="4">
        <v>37943</v>
      </c>
      <c r="C1228" s="1" t="s">
        <v>1085</v>
      </c>
      <c r="D1228" s="5"/>
      <c r="E1228" s="6"/>
      <c r="F1228" s="5">
        <f t="shared" si="36"/>
        <v>0</v>
      </c>
      <c r="G1228" s="5">
        <v>30000</v>
      </c>
      <c r="H1228" s="6">
        <v>12.1</v>
      </c>
      <c r="I1228" s="5">
        <f t="shared" si="37"/>
        <v>363000</v>
      </c>
      <c r="J1228" s="1" t="s">
        <v>3959</v>
      </c>
      <c r="K1228" s="1" t="s">
        <v>35</v>
      </c>
      <c r="L1228" s="1"/>
      <c r="M1228" s="2" t="s">
        <v>3960</v>
      </c>
      <c r="N1228" s="2"/>
      <c r="O1228" s="2" t="s">
        <v>3961</v>
      </c>
      <c r="P1228" s="2"/>
      <c r="Q1228" s="11"/>
      <c r="R1228" s="5"/>
    </row>
    <row r="1229" spans="1:18" s="9" customFormat="1" ht="41.4">
      <c r="A1229" s="1" t="s">
        <v>1100</v>
      </c>
      <c r="B1229" s="4">
        <v>37944</v>
      </c>
      <c r="C1229" s="1" t="s">
        <v>1085</v>
      </c>
      <c r="D1229" s="5"/>
      <c r="E1229" s="6"/>
      <c r="F1229" s="5">
        <f t="shared" si="36"/>
        <v>0</v>
      </c>
      <c r="G1229" s="5">
        <v>50000</v>
      </c>
      <c r="H1229" s="6">
        <v>12.1</v>
      </c>
      <c r="I1229" s="5">
        <f t="shared" si="37"/>
        <v>605000</v>
      </c>
      <c r="J1229" s="1" t="s">
        <v>3962</v>
      </c>
      <c r="K1229" s="1" t="s">
        <v>35</v>
      </c>
      <c r="L1229" s="1"/>
      <c r="M1229" s="2" t="s">
        <v>3963</v>
      </c>
      <c r="N1229" s="2"/>
      <c r="O1229" s="2" t="s">
        <v>3964</v>
      </c>
      <c r="P1229" s="2"/>
      <c r="Q1229" s="11"/>
      <c r="R1229" s="5"/>
    </row>
    <row r="1230" spans="1:18" s="9" customFormat="1" ht="41.4">
      <c r="A1230" s="1" t="s">
        <v>1101</v>
      </c>
      <c r="B1230" s="4">
        <v>37945</v>
      </c>
      <c r="C1230" s="1" t="s">
        <v>1085</v>
      </c>
      <c r="D1230" s="5"/>
      <c r="E1230" s="6"/>
      <c r="F1230" s="5">
        <f t="shared" si="36"/>
        <v>0</v>
      </c>
      <c r="G1230" s="5">
        <v>10000</v>
      </c>
      <c r="H1230" s="6">
        <v>12</v>
      </c>
      <c r="I1230" s="5">
        <f t="shared" si="37"/>
        <v>120000</v>
      </c>
      <c r="J1230" s="1" t="s">
        <v>1348</v>
      </c>
      <c r="K1230" s="1" t="s">
        <v>35</v>
      </c>
      <c r="L1230" s="1"/>
      <c r="M1230" s="2" t="s">
        <v>3965</v>
      </c>
      <c r="N1230" s="2"/>
      <c r="O1230" s="2" t="s">
        <v>3966</v>
      </c>
      <c r="P1230" s="2"/>
      <c r="Q1230" s="11"/>
      <c r="R1230" s="5"/>
    </row>
    <row r="1231" spans="1:18" s="9" customFormat="1" ht="27.6">
      <c r="A1231" s="1" t="s">
        <v>1102</v>
      </c>
      <c r="B1231" s="4">
        <v>37950</v>
      </c>
      <c r="C1231" s="1" t="s">
        <v>1085</v>
      </c>
      <c r="D1231" s="5">
        <v>600000</v>
      </c>
      <c r="E1231" s="6">
        <v>11.5</v>
      </c>
      <c r="F1231" s="5">
        <f t="shared" si="36"/>
        <v>6900000</v>
      </c>
      <c r="G1231" s="5"/>
      <c r="H1231" s="6"/>
      <c r="I1231" s="5">
        <f t="shared" si="37"/>
        <v>0</v>
      </c>
      <c r="J1231" s="1" t="s">
        <v>32</v>
      </c>
      <c r="K1231" s="1" t="s">
        <v>33</v>
      </c>
      <c r="L1231" s="1">
        <v>18</v>
      </c>
      <c r="M1231" s="2" t="s">
        <v>3933</v>
      </c>
      <c r="N1231" s="2" t="s">
        <v>3967</v>
      </c>
      <c r="O1231" s="2" t="s">
        <v>3968</v>
      </c>
      <c r="P1231" s="2" t="s">
        <v>1103</v>
      </c>
      <c r="Q1231" s="11" t="s">
        <v>1150</v>
      </c>
      <c r="R1231" s="5">
        <v>6900000</v>
      </c>
    </row>
    <row r="1232" spans="1:18" s="9" customFormat="1" ht="41.4">
      <c r="A1232" s="1" t="s">
        <v>1104</v>
      </c>
      <c r="B1232" s="4">
        <v>37953</v>
      </c>
      <c r="C1232" s="1" t="s">
        <v>1085</v>
      </c>
      <c r="D1232" s="5"/>
      <c r="E1232" s="6"/>
      <c r="F1232" s="5">
        <f t="shared" si="36"/>
        <v>0</v>
      </c>
      <c r="G1232" s="5">
        <v>70000</v>
      </c>
      <c r="H1232" s="6">
        <v>12.45</v>
      </c>
      <c r="I1232" s="5">
        <v>872000</v>
      </c>
      <c r="J1232" s="1" t="s">
        <v>1354</v>
      </c>
      <c r="K1232" s="1" t="s">
        <v>35</v>
      </c>
      <c r="L1232" s="1"/>
      <c r="M1232" s="2" t="s">
        <v>3969</v>
      </c>
      <c r="N1232" s="2"/>
      <c r="O1232" s="2" t="s">
        <v>3970</v>
      </c>
      <c r="P1232" s="2"/>
      <c r="Q1232" s="11"/>
      <c r="R1232" s="5"/>
    </row>
    <row r="1233" spans="1:18" s="9" customFormat="1" ht="41.4">
      <c r="A1233" s="1" t="s">
        <v>1105</v>
      </c>
      <c r="B1233" s="4">
        <v>37956</v>
      </c>
      <c r="C1233" s="1" t="s">
        <v>1085</v>
      </c>
      <c r="D1233" s="5"/>
      <c r="E1233" s="6"/>
      <c r="F1233" s="5">
        <f t="shared" si="36"/>
        <v>0</v>
      </c>
      <c r="G1233" s="5">
        <v>30000</v>
      </c>
      <c r="H1233" s="6">
        <v>12.5</v>
      </c>
      <c r="I1233" s="5">
        <f>G1233*H1233</f>
        <v>375000</v>
      </c>
      <c r="J1233" s="1" t="s">
        <v>1357</v>
      </c>
      <c r="K1233" s="1" t="s">
        <v>35</v>
      </c>
      <c r="L1233" s="1"/>
      <c r="M1233" s="2" t="s">
        <v>3971</v>
      </c>
      <c r="N1233" s="2"/>
      <c r="O1233" s="2" t="s">
        <v>3972</v>
      </c>
      <c r="P1233" s="2"/>
      <c r="Q1233" s="11"/>
      <c r="R1233" s="5"/>
    </row>
    <row r="1234" spans="1:18" s="9" customFormat="1" ht="41.4">
      <c r="A1234" s="1" t="s">
        <v>1106</v>
      </c>
      <c r="B1234" s="4">
        <v>37958</v>
      </c>
      <c r="C1234" s="1" t="s">
        <v>1085</v>
      </c>
      <c r="D1234" s="5"/>
      <c r="E1234" s="6"/>
      <c r="F1234" s="5">
        <f t="shared" si="36"/>
        <v>0</v>
      </c>
      <c r="G1234" s="5">
        <v>90000</v>
      </c>
      <c r="H1234" s="6">
        <v>12.45</v>
      </c>
      <c r="I1234" s="5">
        <f>G1234*H1234</f>
        <v>1120500</v>
      </c>
      <c r="J1234" s="1" t="s">
        <v>3947</v>
      </c>
      <c r="K1234" s="1" t="s">
        <v>35</v>
      </c>
      <c r="L1234" s="1"/>
      <c r="M1234" s="2" t="s">
        <v>3948</v>
      </c>
      <c r="N1234" s="2"/>
      <c r="O1234" s="2" t="s">
        <v>3973</v>
      </c>
      <c r="P1234" s="2"/>
      <c r="Q1234" s="11"/>
      <c r="R1234" s="5"/>
    </row>
    <row r="1235" spans="1:18" s="9" customFormat="1" ht="41.4">
      <c r="A1235" s="1" t="s">
        <v>1107</v>
      </c>
      <c r="B1235" s="4">
        <v>37959</v>
      </c>
      <c r="C1235" s="1" t="s">
        <v>1085</v>
      </c>
      <c r="D1235" s="5"/>
      <c r="E1235" s="6"/>
      <c r="F1235" s="5">
        <f t="shared" si="36"/>
        <v>0</v>
      </c>
      <c r="G1235" s="5">
        <v>600000</v>
      </c>
      <c r="H1235" s="6">
        <v>12.3</v>
      </c>
      <c r="I1235" s="5">
        <f>G1235*H1235</f>
        <v>7380000</v>
      </c>
      <c r="J1235" s="1" t="s">
        <v>3974</v>
      </c>
      <c r="K1235" s="1" t="s">
        <v>45</v>
      </c>
      <c r="L1235" s="1">
        <v>7</v>
      </c>
      <c r="M1235" s="2" t="s">
        <v>3975</v>
      </c>
      <c r="N1235" s="2"/>
      <c r="O1235" s="2" t="s">
        <v>3976</v>
      </c>
      <c r="P1235" s="2" t="s">
        <v>3977</v>
      </c>
      <c r="Q1235" s="11" t="s">
        <v>3978</v>
      </c>
      <c r="R1235" s="5">
        <v>7380000</v>
      </c>
    </row>
    <row r="1236" spans="1:18" s="9" customFormat="1" ht="41.4">
      <c r="A1236" s="1" t="s">
        <v>1107</v>
      </c>
      <c r="B1236" s="4">
        <v>37959</v>
      </c>
      <c r="C1236" s="1" t="s">
        <v>1085</v>
      </c>
      <c r="D1236" s="5"/>
      <c r="E1236" s="6"/>
      <c r="F1236" s="5">
        <f t="shared" si="36"/>
        <v>0</v>
      </c>
      <c r="G1236" s="5">
        <v>80000</v>
      </c>
      <c r="H1236" s="6">
        <v>12.8</v>
      </c>
      <c r="I1236" s="5">
        <v>1027000</v>
      </c>
      <c r="J1236" s="1" t="s">
        <v>3950</v>
      </c>
      <c r="K1236" s="1" t="s">
        <v>35</v>
      </c>
      <c r="L1236" s="1"/>
      <c r="M1236" s="2" t="s">
        <v>3951</v>
      </c>
      <c r="N1236" s="2"/>
      <c r="O1236" s="2" t="s">
        <v>3979</v>
      </c>
      <c r="P1236" s="2"/>
      <c r="Q1236" s="11"/>
      <c r="R1236" s="5"/>
    </row>
    <row r="1237" spans="1:18" s="9" customFormat="1" ht="41.4">
      <c r="A1237" s="1" t="s">
        <v>1108</v>
      </c>
      <c r="B1237" s="4">
        <v>37960</v>
      </c>
      <c r="C1237" s="1" t="s">
        <v>1085</v>
      </c>
      <c r="D1237" s="5"/>
      <c r="E1237" s="6"/>
      <c r="F1237" s="5">
        <f t="shared" si="36"/>
        <v>0</v>
      </c>
      <c r="G1237" s="5">
        <v>100000</v>
      </c>
      <c r="H1237" s="6">
        <v>12.9</v>
      </c>
      <c r="I1237" s="5">
        <f>G1237*H1237</f>
        <v>1290000</v>
      </c>
      <c r="J1237" s="1" t="s">
        <v>3980</v>
      </c>
      <c r="K1237" s="1" t="s">
        <v>35</v>
      </c>
      <c r="L1237" s="1"/>
      <c r="M1237" s="2" t="s">
        <v>3954</v>
      </c>
      <c r="N1237" s="2"/>
      <c r="O1237" s="2" t="s">
        <v>3981</v>
      </c>
      <c r="P1237" s="2" t="s">
        <v>3982</v>
      </c>
      <c r="Q1237" s="11" t="s">
        <v>3983</v>
      </c>
      <c r="R1237" s="5">
        <v>1290000</v>
      </c>
    </row>
    <row r="1238" spans="1:18" s="9" customFormat="1" ht="41.4">
      <c r="A1238" s="1" t="s">
        <v>1108</v>
      </c>
      <c r="B1238" s="4">
        <v>37960</v>
      </c>
      <c r="C1238" s="1" t="s">
        <v>1085</v>
      </c>
      <c r="D1238" s="5"/>
      <c r="E1238" s="6"/>
      <c r="F1238" s="5"/>
      <c r="G1238" s="5">
        <v>90000</v>
      </c>
      <c r="H1238" s="6">
        <v>13</v>
      </c>
      <c r="I1238" s="5">
        <v>1167000</v>
      </c>
      <c r="J1238" s="1" t="s">
        <v>3953</v>
      </c>
      <c r="K1238" s="1" t="s">
        <v>35</v>
      </c>
      <c r="L1238" s="1"/>
      <c r="M1238" s="2" t="s">
        <v>3954</v>
      </c>
      <c r="N1238" s="2"/>
      <c r="O1238" s="2" t="s">
        <v>3984</v>
      </c>
      <c r="P1238" s="2"/>
      <c r="Q1238" s="11"/>
      <c r="R1238" s="5"/>
    </row>
    <row r="1239" spans="1:18" s="9" customFormat="1" ht="41.4">
      <c r="A1239" s="1" t="s">
        <v>1109</v>
      </c>
      <c r="B1239" s="4">
        <v>37963</v>
      </c>
      <c r="C1239" s="1" t="s">
        <v>1085</v>
      </c>
      <c r="D1239" s="5"/>
      <c r="E1239" s="6"/>
      <c r="F1239" s="5">
        <f>D1239*E1239</f>
        <v>0</v>
      </c>
      <c r="G1239" s="5">
        <v>28000</v>
      </c>
      <c r="H1239" s="6">
        <v>13.1</v>
      </c>
      <c r="I1239" s="5">
        <f t="shared" ref="I1239:I1251" si="38">G1239*H1239</f>
        <v>366800</v>
      </c>
      <c r="J1239" s="1" t="s">
        <v>3956</v>
      </c>
      <c r="K1239" s="1" t="s">
        <v>35</v>
      </c>
      <c r="L1239" s="1"/>
      <c r="M1239" s="2" t="s">
        <v>3957</v>
      </c>
      <c r="N1239" s="2"/>
      <c r="O1239" s="2" t="s">
        <v>3985</v>
      </c>
      <c r="P1239" s="2"/>
      <c r="Q1239" s="11"/>
      <c r="R1239" s="5"/>
    </row>
    <row r="1240" spans="1:18" s="9" customFormat="1" ht="27.6">
      <c r="A1240" s="1" t="s">
        <v>1109</v>
      </c>
      <c r="B1240" s="4">
        <v>37963</v>
      </c>
      <c r="C1240" s="1" t="s">
        <v>1085</v>
      </c>
      <c r="D1240" s="5"/>
      <c r="E1240" s="6"/>
      <c r="F1240" s="5"/>
      <c r="G1240" s="5">
        <v>100000</v>
      </c>
      <c r="H1240" s="6">
        <v>12.9</v>
      </c>
      <c r="I1240" s="5">
        <f t="shared" si="38"/>
        <v>1290000</v>
      </c>
      <c r="J1240" s="1" t="s">
        <v>3986</v>
      </c>
      <c r="K1240" s="1" t="s">
        <v>35</v>
      </c>
      <c r="L1240" s="1"/>
      <c r="M1240" s="2" t="s">
        <v>3957</v>
      </c>
      <c r="N1240" s="2"/>
      <c r="O1240" s="2" t="s">
        <v>3987</v>
      </c>
      <c r="P1240" s="19" t="s">
        <v>3988</v>
      </c>
      <c r="Q1240" s="21" t="s">
        <v>3989</v>
      </c>
      <c r="R1240" s="23">
        <v>2580000</v>
      </c>
    </row>
    <row r="1241" spans="1:18" s="9" customFormat="1" ht="27.6">
      <c r="A1241" s="1" t="s">
        <v>1109</v>
      </c>
      <c r="B1241" s="4">
        <v>37963</v>
      </c>
      <c r="C1241" s="1" t="s">
        <v>1085</v>
      </c>
      <c r="D1241" s="5"/>
      <c r="E1241" s="6"/>
      <c r="F1241" s="5"/>
      <c r="G1241" s="5">
        <v>100000</v>
      </c>
      <c r="H1241" s="6">
        <v>12.9</v>
      </c>
      <c r="I1241" s="5">
        <f t="shared" si="38"/>
        <v>1290000</v>
      </c>
      <c r="J1241" s="1" t="s">
        <v>3990</v>
      </c>
      <c r="K1241" s="1" t="s">
        <v>35</v>
      </c>
      <c r="L1241" s="1"/>
      <c r="M1241" s="2" t="s">
        <v>3957</v>
      </c>
      <c r="N1241" s="2"/>
      <c r="O1241" s="2" t="s">
        <v>1110</v>
      </c>
      <c r="P1241" s="20"/>
      <c r="Q1241" s="22"/>
      <c r="R1241" s="24"/>
    </row>
    <row r="1242" spans="1:18" s="9" customFormat="1" ht="41.4">
      <c r="A1242" s="1" t="s">
        <v>1111</v>
      </c>
      <c r="B1242" s="4">
        <v>37964</v>
      </c>
      <c r="C1242" s="1" t="s">
        <v>1085</v>
      </c>
      <c r="D1242" s="5"/>
      <c r="E1242" s="6"/>
      <c r="F1242" s="5">
        <f>D1242*E1242</f>
        <v>0</v>
      </c>
      <c r="G1242" s="5">
        <v>100000</v>
      </c>
      <c r="H1242" s="6">
        <v>13</v>
      </c>
      <c r="I1242" s="5">
        <f t="shared" si="38"/>
        <v>1300000</v>
      </c>
      <c r="J1242" s="1" t="s">
        <v>3991</v>
      </c>
      <c r="K1242" s="1" t="s">
        <v>35</v>
      </c>
      <c r="L1242" s="1"/>
      <c r="M1242" s="2" t="s">
        <v>3960</v>
      </c>
      <c r="N1242" s="2"/>
      <c r="O1242" s="2" t="s">
        <v>3992</v>
      </c>
      <c r="P1242" s="2" t="s">
        <v>3993</v>
      </c>
      <c r="Q1242" s="11" t="s">
        <v>3994</v>
      </c>
      <c r="R1242" s="5">
        <v>1300000</v>
      </c>
    </row>
    <row r="1243" spans="1:18" s="9" customFormat="1" ht="41.4">
      <c r="A1243" s="1" t="s">
        <v>1111</v>
      </c>
      <c r="B1243" s="4">
        <v>37964</v>
      </c>
      <c r="C1243" s="1" t="s">
        <v>1085</v>
      </c>
      <c r="D1243" s="5"/>
      <c r="E1243" s="6"/>
      <c r="F1243" s="5">
        <f>D1243*E1243</f>
        <v>0</v>
      </c>
      <c r="G1243" s="5">
        <v>100000</v>
      </c>
      <c r="H1243" s="6">
        <v>13</v>
      </c>
      <c r="I1243" s="5">
        <f t="shared" si="38"/>
        <v>1300000</v>
      </c>
      <c r="J1243" s="1" t="s">
        <v>425</v>
      </c>
      <c r="K1243" s="1" t="s">
        <v>95</v>
      </c>
      <c r="L1243" s="1">
        <v>1</v>
      </c>
      <c r="M1243" s="2" t="s">
        <v>3995</v>
      </c>
      <c r="N1243" s="2"/>
      <c r="O1243" s="2" t="s">
        <v>1112</v>
      </c>
      <c r="P1243" s="2" t="s">
        <v>3996</v>
      </c>
      <c r="Q1243" s="11" t="s">
        <v>3997</v>
      </c>
      <c r="R1243" s="5">
        <v>1300000</v>
      </c>
    </row>
    <row r="1244" spans="1:18" s="9" customFormat="1" ht="41.4">
      <c r="A1244" s="1" t="s">
        <v>1111</v>
      </c>
      <c r="B1244" s="4">
        <v>37964</v>
      </c>
      <c r="C1244" s="1" t="s">
        <v>1085</v>
      </c>
      <c r="D1244" s="5"/>
      <c r="E1244" s="6"/>
      <c r="F1244" s="5"/>
      <c r="G1244" s="5">
        <v>50000</v>
      </c>
      <c r="H1244" s="6">
        <v>13.2</v>
      </c>
      <c r="I1244" s="5">
        <f t="shared" si="38"/>
        <v>660000</v>
      </c>
      <c r="J1244" s="1" t="s">
        <v>3959</v>
      </c>
      <c r="K1244" s="1" t="s">
        <v>35</v>
      </c>
      <c r="L1244" s="1"/>
      <c r="M1244" s="2" t="s">
        <v>3960</v>
      </c>
      <c r="N1244" s="2"/>
      <c r="O1244" s="2" t="s">
        <v>3998</v>
      </c>
      <c r="P1244" s="2"/>
      <c r="Q1244" s="11"/>
      <c r="R1244" s="5"/>
    </row>
    <row r="1245" spans="1:18" s="9" customFormat="1" ht="41.4">
      <c r="A1245" s="1" t="s">
        <v>1113</v>
      </c>
      <c r="B1245" s="4">
        <v>37965</v>
      </c>
      <c r="C1245" s="1" t="s">
        <v>1085</v>
      </c>
      <c r="D1245" s="5"/>
      <c r="E1245" s="6"/>
      <c r="F1245" s="5">
        <f>D1245*E1245</f>
        <v>0</v>
      </c>
      <c r="G1245" s="5">
        <v>8000</v>
      </c>
      <c r="H1245" s="6">
        <v>13.2</v>
      </c>
      <c r="I1245" s="5">
        <f t="shared" si="38"/>
        <v>105600</v>
      </c>
      <c r="J1245" s="1" t="s">
        <v>3962</v>
      </c>
      <c r="K1245" s="1" t="s">
        <v>35</v>
      </c>
      <c r="L1245" s="1"/>
      <c r="M1245" s="2" t="s">
        <v>3963</v>
      </c>
      <c r="N1245" s="2"/>
      <c r="O1245" s="2" t="s">
        <v>3999</v>
      </c>
      <c r="P1245" s="2"/>
      <c r="Q1245" s="11"/>
      <c r="R1245" s="5"/>
    </row>
    <row r="1246" spans="1:18" s="9" customFormat="1" ht="27.6">
      <c r="A1246" s="1" t="s">
        <v>1113</v>
      </c>
      <c r="B1246" s="4">
        <v>37965</v>
      </c>
      <c r="C1246" s="1" t="s">
        <v>1085</v>
      </c>
      <c r="D1246" s="5"/>
      <c r="E1246" s="6"/>
      <c r="F1246" s="5">
        <f>D1246*E1246</f>
        <v>0</v>
      </c>
      <c r="G1246" s="5">
        <v>100000</v>
      </c>
      <c r="H1246" s="6">
        <v>13</v>
      </c>
      <c r="I1246" s="5">
        <f t="shared" si="38"/>
        <v>1300000</v>
      </c>
      <c r="J1246" s="1" t="s">
        <v>425</v>
      </c>
      <c r="K1246" s="1" t="s">
        <v>95</v>
      </c>
      <c r="L1246" s="1">
        <v>2</v>
      </c>
      <c r="M1246" s="2" t="s">
        <v>3995</v>
      </c>
      <c r="N1246" s="2"/>
      <c r="O1246" s="2" t="s">
        <v>4000</v>
      </c>
      <c r="P1246" s="19" t="s">
        <v>3996</v>
      </c>
      <c r="Q1246" s="21" t="s">
        <v>3997</v>
      </c>
      <c r="R1246" s="23">
        <v>1300000</v>
      </c>
    </row>
    <row r="1247" spans="1:18" s="9" customFormat="1" ht="27.6">
      <c r="A1247" s="1" t="s">
        <v>1113</v>
      </c>
      <c r="B1247" s="4">
        <v>37965</v>
      </c>
      <c r="C1247" s="1" t="s">
        <v>1085</v>
      </c>
      <c r="D1247" s="5"/>
      <c r="E1247" s="6"/>
      <c r="F1247" s="5">
        <f>D1247*E1247</f>
        <v>0</v>
      </c>
      <c r="G1247" s="5">
        <v>100000</v>
      </c>
      <c r="H1247" s="6">
        <v>13</v>
      </c>
      <c r="I1247" s="5">
        <f t="shared" si="38"/>
        <v>1300000</v>
      </c>
      <c r="J1247" s="1" t="s">
        <v>3585</v>
      </c>
      <c r="K1247" s="1" t="s">
        <v>35</v>
      </c>
      <c r="L1247" s="1"/>
      <c r="M1247" s="2" t="s">
        <v>3963</v>
      </c>
      <c r="N1247" s="2"/>
      <c r="O1247" s="2" t="s">
        <v>1114</v>
      </c>
      <c r="P1247" s="20"/>
      <c r="Q1247" s="22"/>
      <c r="R1247" s="24"/>
    </row>
    <row r="1248" spans="1:18" s="9" customFormat="1" ht="69">
      <c r="A1248" s="1" t="s">
        <v>1113</v>
      </c>
      <c r="B1248" s="4">
        <v>37965</v>
      </c>
      <c r="C1248" s="1" t="s">
        <v>1085</v>
      </c>
      <c r="D1248" s="5"/>
      <c r="E1248" s="6"/>
      <c r="F1248" s="5">
        <f>D1248*E1248</f>
        <v>0</v>
      </c>
      <c r="G1248" s="5">
        <v>100000</v>
      </c>
      <c r="H1248" s="6">
        <v>13</v>
      </c>
      <c r="I1248" s="5">
        <f t="shared" si="38"/>
        <v>1300000</v>
      </c>
      <c r="J1248" s="1" t="s">
        <v>4001</v>
      </c>
      <c r="K1248" s="1" t="s">
        <v>35</v>
      </c>
      <c r="L1248" s="1"/>
      <c r="M1248" s="2" t="s">
        <v>3963</v>
      </c>
      <c r="N1248" s="2"/>
      <c r="O1248" s="2" t="s">
        <v>1115</v>
      </c>
      <c r="P1248" s="2" t="s">
        <v>4002</v>
      </c>
      <c r="Q1248" s="11" t="s">
        <v>4003</v>
      </c>
      <c r="R1248" s="5" t="s">
        <v>4095</v>
      </c>
    </row>
    <row r="1249" spans="1:18" s="9" customFormat="1" ht="41.4">
      <c r="A1249" s="1" t="s">
        <v>1116</v>
      </c>
      <c r="B1249" s="4">
        <v>37966</v>
      </c>
      <c r="C1249" s="1" t="s">
        <v>1085</v>
      </c>
      <c r="D1249" s="5"/>
      <c r="E1249" s="6"/>
      <c r="F1249" s="5">
        <f>D1249*E1249</f>
        <v>0</v>
      </c>
      <c r="G1249" s="5">
        <v>30000</v>
      </c>
      <c r="H1249" s="6">
        <v>13.2</v>
      </c>
      <c r="I1249" s="5">
        <f t="shared" si="38"/>
        <v>396000</v>
      </c>
      <c r="J1249" s="1" t="s">
        <v>1348</v>
      </c>
      <c r="K1249" s="1" t="s">
        <v>35</v>
      </c>
      <c r="L1249" s="1"/>
      <c r="M1249" s="2" t="s">
        <v>3965</v>
      </c>
      <c r="N1249" s="2"/>
      <c r="O1249" s="2" t="s">
        <v>4004</v>
      </c>
      <c r="P1249" s="2"/>
      <c r="Q1249" s="11"/>
      <c r="R1249" s="5"/>
    </row>
    <row r="1250" spans="1:18" s="9" customFormat="1" ht="27.6">
      <c r="A1250" s="1" t="s">
        <v>1116</v>
      </c>
      <c r="B1250" s="4">
        <v>37966</v>
      </c>
      <c r="C1250" s="1" t="s">
        <v>1085</v>
      </c>
      <c r="D1250" s="5"/>
      <c r="E1250" s="6"/>
      <c r="F1250" s="5"/>
      <c r="G1250" s="5">
        <v>100000</v>
      </c>
      <c r="H1250" s="6">
        <v>13</v>
      </c>
      <c r="I1250" s="5">
        <f t="shared" si="38"/>
        <v>1300000</v>
      </c>
      <c r="J1250" s="1" t="s">
        <v>4005</v>
      </c>
      <c r="K1250" s="1" t="s">
        <v>35</v>
      </c>
      <c r="L1250" s="1"/>
      <c r="M1250" s="2" t="s">
        <v>3965</v>
      </c>
      <c r="N1250" s="2"/>
      <c r="O1250" s="2" t="s">
        <v>4006</v>
      </c>
      <c r="P1250" s="2" t="s">
        <v>4007</v>
      </c>
      <c r="Q1250" s="11" t="s">
        <v>4008</v>
      </c>
      <c r="R1250" s="5">
        <v>1300000</v>
      </c>
    </row>
    <row r="1251" spans="1:18" s="9" customFormat="1" ht="27.6">
      <c r="A1251" s="1" t="s">
        <v>1116</v>
      </c>
      <c r="B1251" s="4">
        <v>37966</v>
      </c>
      <c r="C1251" s="1" t="s">
        <v>1085</v>
      </c>
      <c r="D1251" s="5"/>
      <c r="E1251" s="6"/>
      <c r="F1251" s="5"/>
      <c r="G1251" s="5">
        <v>100000</v>
      </c>
      <c r="H1251" s="6">
        <v>13</v>
      </c>
      <c r="I1251" s="5">
        <f t="shared" si="38"/>
        <v>1300000</v>
      </c>
      <c r="J1251" s="1" t="s">
        <v>4009</v>
      </c>
      <c r="K1251" s="1" t="s">
        <v>35</v>
      </c>
      <c r="L1251" s="1"/>
      <c r="M1251" s="2" t="s">
        <v>3965</v>
      </c>
      <c r="N1251" s="2"/>
      <c r="O1251" s="2" t="s">
        <v>4006</v>
      </c>
      <c r="P1251" s="2" t="s">
        <v>4010</v>
      </c>
      <c r="Q1251" s="11" t="s">
        <v>4008</v>
      </c>
      <c r="R1251" s="5">
        <v>1300000</v>
      </c>
    </row>
    <row r="1252" spans="1:18" s="9" customFormat="1" ht="41.4">
      <c r="A1252" s="1" t="s">
        <v>1117</v>
      </c>
      <c r="B1252" s="4">
        <v>37967</v>
      </c>
      <c r="C1252" s="1" t="s">
        <v>1085</v>
      </c>
      <c r="D1252" s="5"/>
      <c r="E1252" s="6"/>
      <c r="F1252" s="5">
        <f t="shared" ref="F1252:F1264" si="39">D1252*E1252</f>
        <v>0</v>
      </c>
      <c r="G1252" s="5">
        <v>162000</v>
      </c>
      <c r="H1252" s="6">
        <v>13.3</v>
      </c>
      <c r="I1252" s="5">
        <v>2148400</v>
      </c>
      <c r="J1252" s="1" t="s">
        <v>1351</v>
      </c>
      <c r="K1252" s="1" t="s">
        <v>35</v>
      </c>
      <c r="L1252" s="1"/>
      <c r="M1252" s="2" t="s">
        <v>4011</v>
      </c>
      <c r="N1252" s="2"/>
      <c r="O1252" s="2" t="s">
        <v>4012</v>
      </c>
      <c r="P1252" s="2"/>
      <c r="Q1252" s="11"/>
      <c r="R1252" s="5"/>
    </row>
    <row r="1253" spans="1:18" s="9" customFormat="1" ht="41.4">
      <c r="A1253" s="1" t="s">
        <v>1118</v>
      </c>
      <c r="B1253" s="4">
        <v>37970</v>
      </c>
      <c r="C1253" s="1" t="s">
        <v>1085</v>
      </c>
      <c r="D1253" s="5"/>
      <c r="E1253" s="6"/>
      <c r="F1253" s="5">
        <f t="shared" si="39"/>
        <v>0</v>
      </c>
      <c r="G1253" s="5">
        <v>240000</v>
      </c>
      <c r="H1253" s="6">
        <v>13.2</v>
      </c>
      <c r="I1253" s="5">
        <v>3179200</v>
      </c>
      <c r="J1253" s="1" t="s">
        <v>1354</v>
      </c>
      <c r="K1253" s="1" t="s">
        <v>35</v>
      </c>
      <c r="L1253" s="1"/>
      <c r="M1253" s="2" t="s">
        <v>3969</v>
      </c>
      <c r="N1253" s="2"/>
      <c r="O1253" s="2" t="s">
        <v>4013</v>
      </c>
      <c r="P1253" s="2"/>
      <c r="Q1253" s="11"/>
      <c r="R1253" s="5"/>
    </row>
    <row r="1254" spans="1:18" s="9" customFormat="1" ht="27.6">
      <c r="A1254" s="1" t="s">
        <v>1119</v>
      </c>
      <c r="B1254" s="4">
        <v>37974</v>
      </c>
      <c r="C1254" s="1" t="s">
        <v>1085</v>
      </c>
      <c r="D1254" s="5">
        <v>475000</v>
      </c>
      <c r="E1254" s="6">
        <v>13.4</v>
      </c>
      <c r="F1254" s="5">
        <f t="shared" si="39"/>
        <v>6365000</v>
      </c>
      <c r="G1254" s="5"/>
      <c r="H1254" s="6"/>
      <c r="I1254" s="5">
        <f t="shared" ref="I1254:I1268" si="40">G1254*H1254</f>
        <v>0</v>
      </c>
      <c r="J1254" s="1" t="s">
        <v>41</v>
      </c>
      <c r="K1254" s="1" t="s">
        <v>33</v>
      </c>
      <c r="L1254" s="1">
        <v>26</v>
      </c>
      <c r="M1254" s="2" t="s">
        <v>3933</v>
      </c>
      <c r="N1254" s="2" t="s">
        <v>4014</v>
      </c>
      <c r="O1254" s="2" t="s">
        <v>4015</v>
      </c>
      <c r="P1254" s="19" t="s">
        <v>4016</v>
      </c>
      <c r="Q1254" s="21" t="s">
        <v>1150</v>
      </c>
      <c r="R1254" s="23">
        <v>13400000</v>
      </c>
    </row>
    <row r="1255" spans="1:18" s="9" customFormat="1" ht="27.6">
      <c r="A1255" s="1" t="s">
        <v>1119</v>
      </c>
      <c r="B1255" s="4">
        <v>37974</v>
      </c>
      <c r="C1255" s="1" t="s">
        <v>1085</v>
      </c>
      <c r="D1255" s="5">
        <v>10000</v>
      </c>
      <c r="E1255" s="6">
        <v>13.4</v>
      </c>
      <c r="F1255" s="5">
        <f t="shared" si="39"/>
        <v>134000</v>
      </c>
      <c r="G1255" s="5"/>
      <c r="H1255" s="6"/>
      <c r="I1255" s="5">
        <f t="shared" si="40"/>
        <v>0</v>
      </c>
      <c r="J1255" s="1" t="s">
        <v>4017</v>
      </c>
      <c r="K1255" s="1" t="s">
        <v>35</v>
      </c>
      <c r="L1255" s="1"/>
      <c r="M1255" s="2" t="s">
        <v>3971</v>
      </c>
      <c r="N1255" s="2" t="s">
        <v>4018</v>
      </c>
      <c r="O1255" s="2" t="s">
        <v>1120</v>
      </c>
      <c r="P1255" s="25"/>
      <c r="Q1255" s="26"/>
      <c r="R1255" s="27"/>
    </row>
    <row r="1256" spans="1:18" s="9" customFormat="1" ht="27.6">
      <c r="A1256" s="1" t="s">
        <v>1119</v>
      </c>
      <c r="B1256" s="4">
        <v>37974</v>
      </c>
      <c r="C1256" s="1" t="s">
        <v>1085</v>
      </c>
      <c r="D1256" s="5">
        <v>30000</v>
      </c>
      <c r="E1256" s="6">
        <v>13.4</v>
      </c>
      <c r="F1256" s="5">
        <f t="shared" si="39"/>
        <v>402000</v>
      </c>
      <c r="G1256" s="5"/>
      <c r="H1256" s="6"/>
      <c r="I1256" s="5">
        <f t="shared" si="40"/>
        <v>0</v>
      </c>
      <c r="J1256" s="1" t="s">
        <v>4019</v>
      </c>
      <c r="K1256" s="1" t="s">
        <v>35</v>
      </c>
      <c r="L1256" s="1"/>
      <c r="M1256" s="2" t="s">
        <v>3971</v>
      </c>
      <c r="N1256" s="2" t="s">
        <v>4018</v>
      </c>
      <c r="O1256" s="2" t="s">
        <v>1121</v>
      </c>
      <c r="P1256" s="25"/>
      <c r="Q1256" s="26"/>
      <c r="R1256" s="27"/>
    </row>
    <row r="1257" spans="1:18" s="9" customFormat="1" ht="27.6">
      <c r="A1257" s="1" t="s">
        <v>1119</v>
      </c>
      <c r="B1257" s="4">
        <v>37974</v>
      </c>
      <c r="C1257" s="1" t="s">
        <v>1085</v>
      </c>
      <c r="D1257" s="5">
        <v>50000</v>
      </c>
      <c r="E1257" s="6">
        <v>13.4</v>
      </c>
      <c r="F1257" s="5">
        <f t="shared" si="39"/>
        <v>670000</v>
      </c>
      <c r="G1257" s="5"/>
      <c r="H1257" s="6"/>
      <c r="I1257" s="5">
        <f t="shared" si="40"/>
        <v>0</v>
      </c>
      <c r="J1257" s="1" t="s">
        <v>4020</v>
      </c>
      <c r="K1257" s="1" t="s">
        <v>35</v>
      </c>
      <c r="L1257" s="1"/>
      <c r="M1257" s="2" t="s">
        <v>3971</v>
      </c>
      <c r="N1257" s="2" t="s">
        <v>4018</v>
      </c>
      <c r="O1257" s="2" t="s">
        <v>1122</v>
      </c>
      <c r="P1257" s="25"/>
      <c r="Q1257" s="26"/>
      <c r="R1257" s="27"/>
    </row>
    <row r="1258" spans="1:18" s="9" customFormat="1" ht="27.6">
      <c r="A1258" s="1" t="s">
        <v>1119</v>
      </c>
      <c r="B1258" s="4">
        <v>37974</v>
      </c>
      <c r="C1258" s="1" t="s">
        <v>1085</v>
      </c>
      <c r="D1258" s="5">
        <v>110000</v>
      </c>
      <c r="E1258" s="6">
        <v>13.4</v>
      </c>
      <c r="F1258" s="5">
        <f t="shared" si="39"/>
        <v>1474000</v>
      </c>
      <c r="G1258" s="5"/>
      <c r="H1258" s="6"/>
      <c r="I1258" s="5">
        <f t="shared" si="40"/>
        <v>0</v>
      </c>
      <c r="J1258" s="1" t="s">
        <v>4021</v>
      </c>
      <c r="K1258" s="1" t="s">
        <v>35</v>
      </c>
      <c r="L1258" s="1"/>
      <c r="M1258" s="2" t="s">
        <v>3971</v>
      </c>
      <c r="N1258" s="2" t="s">
        <v>4018</v>
      </c>
      <c r="O1258" s="2" t="s">
        <v>1123</v>
      </c>
      <c r="P1258" s="25"/>
      <c r="Q1258" s="26"/>
      <c r="R1258" s="27"/>
    </row>
    <row r="1259" spans="1:18" s="9" customFormat="1" ht="27.6">
      <c r="A1259" s="1" t="s">
        <v>1119</v>
      </c>
      <c r="B1259" s="4">
        <v>37974</v>
      </c>
      <c r="C1259" s="1" t="s">
        <v>1085</v>
      </c>
      <c r="D1259" s="5">
        <v>20000</v>
      </c>
      <c r="E1259" s="6">
        <v>13.4</v>
      </c>
      <c r="F1259" s="5">
        <f t="shared" si="39"/>
        <v>268000</v>
      </c>
      <c r="G1259" s="5"/>
      <c r="H1259" s="6"/>
      <c r="I1259" s="5">
        <f t="shared" si="40"/>
        <v>0</v>
      </c>
      <c r="J1259" s="1" t="s">
        <v>4019</v>
      </c>
      <c r="K1259" s="1" t="s">
        <v>35</v>
      </c>
      <c r="L1259" s="1"/>
      <c r="M1259" s="2" t="s">
        <v>3971</v>
      </c>
      <c r="N1259" s="2" t="s">
        <v>4018</v>
      </c>
      <c r="O1259" s="2" t="s">
        <v>1124</v>
      </c>
      <c r="P1259" s="25"/>
      <c r="Q1259" s="26"/>
      <c r="R1259" s="27"/>
    </row>
    <row r="1260" spans="1:18" s="9" customFormat="1" ht="27.6">
      <c r="A1260" s="1" t="s">
        <v>1119</v>
      </c>
      <c r="B1260" s="4">
        <v>37974</v>
      </c>
      <c r="C1260" s="1" t="s">
        <v>1085</v>
      </c>
      <c r="D1260" s="5">
        <v>15000</v>
      </c>
      <c r="E1260" s="6">
        <v>13.4</v>
      </c>
      <c r="F1260" s="5">
        <f t="shared" si="39"/>
        <v>201000</v>
      </c>
      <c r="G1260" s="5"/>
      <c r="H1260" s="6"/>
      <c r="I1260" s="5">
        <f t="shared" si="40"/>
        <v>0</v>
      </c>
      <c r="J1260" s="1" t="s">
        <v>4022</v>
      </c>
      <c r="K1260" s="1" t="s">
        <v>35</v>
      </c>
      <c r="L1260" s="1"/>
      <c r="M1260" s="2" t="s">
        <v>3971</v>
      </c>
      <c r="N1260" s="2" t="s">
        <v>4018</v>
      </c>
      <c r="O1260" s="2" t="s">
        <v>1125</v>
      </c>
      <c r="P1260" s="25"/>
      <c r="Q1260" s="26"/>
      <c r="R1260" s="27"/>
    </row>
    <row r="1261" spans="1:18" s="9" customFormat="1" ht="27.6">
      <c r="A1261" s="1" t="s">
        <v>1119</v>
      </c>
      <c r="B1261" s="4">
        <v>37974</v>
      </c>
      <c r="C1261" s="1" t="s">
        <v>1085</v>
      </c>
      <c r="D1261" s="5">
        <v>65000</v>
      </c>
      <c r="E1261" s="6">
        <v>13.4</v>
      </c>
      <c r="F1261" s="5">
        <f t="shared" si="39"/>
        <v>871000</v>
      </c>
      <c r="G1261" s="5"/>
      <c r="H1261" s="6"/>
      <c r="I1261" s="5">
        <f t="shared" si="40"/>
        <v>0</v>
      </c>
      <c r="J1261" s="1" t="s">
        <v>4023</v>
      </c>
      <c r="K1261" s="1" t="s">
        <v>35</v>
      </c>
      <c r="L1261" s="1"/>
      <c r="M1261" s="2" t="s">
        <v>3971</v>
      </c>
      <c r="N1261" s="2" t="s">
        <v>4018</v>
      </c>
      <c r="O1261" s="2" t="s">
        <v>1126</v>
      </c>
      <c r="P1261" s="25"/>
      <c r="Q1261" s="26"/>
      <c r="R1261" s="27"/>
    </row>
    <row r="1262" spans="1:18" s="9" customFormat="1" ht="27.6">
      <c r="A1262" s="1" t="s">
        <v>1127</v>
      </c>
      <c r="B1262" s="4">
        <v>37978</v>
      </c>
      <c r="C1262" s="1" t="s">
        <v>1085</v>
      </c>
      <c r="D1262" s="5">
        <v>225000</v>
      </c>
      <c r="E1262" s="6">
        <v>13.4</v>
      </c>
      <c r="F1262" s="5">
        <f t="shared" si="39"/>
        <v>3015000</v>
      </c>
      <c r="G1262" s="5"/>
      <c r="H1262" s="6"/>
      <c r="I1262" s="5">
        <f t="shared" si="40"/>
        <v>0</v>
      </c>
      <c r="J1262" s="1" t="s">
        <v>4024</v>
      </c>
      <c r="K1262" s="1" t="s">
        <v>35</v>
      </c>
      <c r="L1262" s="1"/>
      <c r="M1262" s="2" t="s">
        <v>3948</v>
      </c>
      <c r="N1262" s="2" t="s">
        <v>4025</v>
      </c>
      <c r="O1262" s="2" t="s">
        <v>4026</v>
      </c>
      <c r="P1262" s="20"/>
      <c r="Q1262" s="22"/>
      <c r="R1262" s="24"/>
    </row>
    <row r="1263" spans="1:18" s="9" customFormat="1" ht="27.6">
      <c r="A1263" s="1" t="s">
        <v>1127</v>
      </c>
      <c r="B1263" s="4">
        <v>37978</v>
      </c>
      <c r="C1263" s="1" t="s">
        <v>1085</v>
      </c>
      <c r="D1263" s="5"/>
      <c r="E1263" s="6"/>
      <c r="F1263" s="5">
        <f t="shared" si="39"/>
        <v>0</v>
      </c>
      <c r="G1263" s="5">
        <v>75000</v>
      </c>
      <c r="H1263" s="6">
        <v>14.4</v>
      </c>
      <c r="I1263" s="5">
        <f t="shared" si="40"/>
        <v>1080000</v>
      </c>
      <c r="J1263" s="1" t="s">
        <v>337</v>
      </c>
      <c r="K1263" s="1" t="s">
        <v>95</v>
      </c>
      <c r="L1263" s="1">
        <v>7</v>
      </c>
      <c r="M1263" s="2" t="s">
        <v>3995</v>
      </c>
      <c r="N1263" s="2"/>
      <c r="O1263" s="2" t="s">
        <v>4027</v>
      </c>
      <c r="P1263" s="19" t="s">
        <v>4028</v>
      </c>
      <c r="Q1263" s="21" t="s">
        <v>3298</v>
      </c>
      <c r="R1263" s="23">
        <v>6840000</v>
      </c>
    </row>
    <row r="1264" spans="1:18" s="9" customFormat="1" ht="27.6">
      <c r="A1264" s="1" t="s">
        <v>1127</v>
      </c>
      <c r="B1264" s="4">
        <v>37978</v>
      </c>
      <c r="C1264" s="1" t="s">
        <v>1085</v>
      </c>
      <c r="D1264" s="5"/>
      <c r="E1264" s="6"/>
      <c r="F1264" s="5">
        <f t="shared" si="39"/>
        <v>0</v>
      </c>
      <c r="G1264" s="5">
        <v>10000</v>
      </c>
      <c r="H1264" s="6">
        <v>14.4</v>
      </c>
      <c r="I1264" s="5">
        <f t="shared" si="40"/>
        <v>144000</v>
      </c>
      <c r="J1264" s="1" t="s">
        <v>4029</v>
      </c>
      <c r="K1264" s="1" t="s">
        <v>35</v>
      </c>
      <c r="L1264" s="1"/>
      <c r="M1264" s="2" t="s">
        <v>3948</v>
      </c>
      <c r="N1264" s="2"/>
      <c r="O1264" s="2" t="s">
        <v>1128</v>
      </c>
      <c r="P1264" s="25"/>
      <c r="Q1264" s="26"/>
      <c r="R1264" s="27"/>
    </row>
    <row r="1265" spans="1:18" s="9" customFormat="1" ht="27.6">
      <c r="A1265" s="1" t="s">
        <v>1127</v>
      </c>
      <c r="B1265" s="4">
        <v>37978</v>
      </c>
      <c r="C1265" s="1" t="s">
        <v>1085</v>
      </c>
      <c r="D1265" s="5"/>
      <c r="E1265" s="6"/>
      <c r="F1265" s="5"/>
      <c r="G1265" s="5">
        <v>70000</v>
      </c>
      <c r="H1265" s="6">
        <v>14.4</v>
      </c>
      <c r="I1265" s="5">
        <f t="shared" si="40"/>
        <v>1008000</v>
      </c>
      <c r="J1265" s="1" t="s">
        <v>4030</v>
      </c>
      <c r="K1265" s="1" t="s">
        <v>35</v>
      </c>
      <c r="L1265" s="1"/>
      <c r="M1265" s="2" t="s">
        <v>3948</v>
      </c>
      <c r="N1265" s="2"/>
      <c r="O1265" s="2" t="s">
        <v>1128</v>
      </c>
      <c r="P1265" s="25"/>
      <c r="Q1265" s="26"/>
      <c r="R1265" s="27"/>
    </row>
    <row r="1266" spans="1:18" s="9" customFormat="1" ht="27.6">
      <c r="A1266" s="1" t="s">
        <v>1127</v>
      </c>
      <c r="B1266" s="4">
        <v>37978</v>
      </c>
      <c r="C1266" s="1" t="s">
        <v>1085</v>
      </c>
      <c r="D1266" s="5"/>
      <c r="E1266" s="6"/>
      <c r="F1266" s="5">
        <f>D1266*E1266</f>
        <v>0</v>
      </c>
      <c r="G1266" s="5">
        <v>40000</v>
      </c>
      <c r="H1266" s="6">
        <v>14.4</v>
      </c>
      <c r="I1266" s="5">
        <f t="shared" si="40"/>
        <v>576000</v>
      </c>
      <c r="J1266" s="1" t="s">
        <v>337</v>
      </c>
      <c r="K1266" s="1" t="s">
        <v>95</v>
      </c>
      <c r="L1266" s="1">
        <v>8</v>
      </c>
      <c r="M1266" s="2" t="s">
        <v>3995</v>
      </c>
      <c r="N1266" s="2"/>
      <c r="O1266" s="2" t="s">
        <v>1129</v>
      </c>
      <c r="P1266" s="25"/>
      <c r="Q1266" s="26"/>
      <c r="R1266" s="27"/>
    </row>
    <row r="1267" spans="1:18" s="9" customFormat="1" ht="27.6">
      <c r="A1267" s="1" t="s">
        <v>1127</v>
      </c>
      <c r="B1267" s="4">
        <v>37978</v>
      </c>
      <c r="C1267" s="1" t="s">
        <v>1085</v>
      </c>
      <c r="D1267" s="5"/>
      <c r="E1267" s="6"/>
      <c r="F1267" s="5">
        <f>D1267*E1267</f>
        <v>0</v>
      </c>
      <c r="G1267" s="5">
        <v>250000</v>
      </c>
      <c r="H1267" s="6">
        <v>14.4</v>
      </c>
      <c r="I1267" s="5">
        <f t="shared" si="40"/>
        <v>3600000</v>
      </c>
      <c r="J1267" s="1" t="s">
        <v>337</v>
      </c>
      <c r="K1267" s="1" t="s">
        <v>95</v>
      </c>
      <c r="L1267" s="1">
        <v>9</v>
      </c>
      <c r="M1267" s="2" t="s">
        <v>3995</v>
      </c>
      <c r="N1267" s="2"/>
      <c r="O1267" s="2" t="s">
        <v>1129</v>
      </c>
      <c r="P1267" s="25"/>
      <c r="Q1267" s="26"/>
      <c r="R1267" s="27"/>
    </row>
    <row r="1268" spans="1:18" s="9" customFormat="1" ht="27.6">
      <c r="A1268" s="1" t="s">
        <v>1127</v>
      </c>
      <c r="B1268" s="4">
        <v>37978</v>
      </c>
      <c r="C1268" s="1" t="s">
        <v>1085</v>
      </c>
      <c r="D1268" s="5"/>
      <c r="E1268" s="6"/>
      <c r="F1268" s="5"/>
      <c r="G1268" s="5">
        <v>30000</v>
      </c>
      <c r="H1268" s="6">
        <v>14.4</v>
      </c>
      <c r="I1268" s="5">
        <f t="shared" si="40"/>
        <v>432000</v>
      </c>
      <c r="J1268" s="1" t="s">
        <v>4031</v>
      </c>
      <c r="K1268" s="1" t="s">
        <v>35</v>
      </c>
      <c r="L1268" s="1"/>
      <c r="M1268" s="2" t="s">
        <v>3948</v>
      </c>
      <c r="N1268" s="2"/>
      <c r="O1268" s="2" t="s">
        <v>1130</v>
      </c>
      <c r="P1268" s="20"/>
      <c r="Q1268" s="22"/>
      <c r="R1268" s="24"/>
    </row>
    <row r="1269" spans="1:18" s="9" customFormat="1" ht="41.4">
      <c r="A1269" s="1" t="s">
        <v>1131</v>
      </c>
      <c r="B1269" s="4">
        <v>37979</v>
      </c>
      <c r="C1269" s="1" t="s">
        <v>1085</v>
      </c>
      <c r="D1269" s="5"/>
      <c r="E1269" s="6"/>
      <c r="F1269" s="5"/>
      <c r="G1269" s="5">
        <v>60000</v>
      </c>
      <c r="H1269" s="6">
        <v>14.2</v>
      </c>
      <c r="I1269" s="5">
        <v>854000</v>
      </c>
      <c r="J1269" s="1" t="s">
        <v>3950</v>
      </c>
      <c r="K1269" s="1" t="s">
        <v>35</v>
      </c>
      <c r="L1269" s="1"/>
      <c r="M1269" s="2" t="s">
        <v>3951</v>
      </c>
      <c r="N1269" s="2"/>
      <c r="O1269" s="2" t="s">
        <v>4032</v>
      </c>
      <c r="P1269" s="2"/>
      <c r="Q1269" s="11"/>
      <c r="R1269" s="5"/>
    </row>
    <row r="1270" spans="1:18" s="9" customFormat="1" ht="27.6">
      <c r="A1270" s="1" t="s">
        <v>1132</v>
      </c>
      <c r="B1270" s="4">
        <v>37980</v>
      </c>
      <c r="C1270" s="1" t="s">
        <v>1085</v>
      </c>
      <c r="D1270" s="5">
        <v>1000000</v>
      </c>
      <c r="E1270" s="6">
        <v>13.8</v>
      </c>
      <c r="F1270" s="5">
        <f>D1270*E1270</f>
        <v>13800000</v>
      </c>
      <c r="G1270" s="5"/>
      <c r="H1270" s="6"/>
      <c r="I1270" s="5">
        <f t="shared" ref="I1270:I1284" si="41">G1270*H1270</f>
        <v>0</v>
      </c>
      <c r="J1270" s="1" t="s">
        <v>32</v>
      </c>
      <c r="K1270" s="1" t="s">
        <v>33</v>
      </c>
      <c r="L1270" s="1">
        <v>27</v>
      </c>
      <c r="M1270" s="2" t="s">
        <v>3933</v>
      </c>
      <c r="N1270" s="2" t="s">
        <v>4033</v>
      </c>
      <c r="O1270" s="2" t="s">
        <v>4034</v>
      </c>
      <c r="P1270" s="2" t="s">
        <v>1133</v>
      </c>
      <c r="Q1270" s="11" t="s">
        <v>1150</v>
      </c>
      <c r="R1270" s="5">
        <v>13800000</v>
      </c>
    </row>
    <row r="1271" spans="1:18" s="9" customFormat="1" ht="27.6">
      <c r="A1271" s="1" t="s">
        <v>1132</v>
      </c>
      <c r="B1271" s="4">
        <v>37980</v>
      </c>
      <c r="C1271" s="1" t="s">
        <v>1085</v>
      </c>
      <c r="D1271" s="5">
        <v>775000</v>
      </c>
      <c r="E1271" s="6">
        <v>13.8</v>
      </c>
      <c r="F1271" s="5">
        <f>D1271*E1271</f>
        <v>10695000</v>
      </c>
      <c r="G1271" s="5"/>
      <c r="H1271" s="6"/>
      <c r="I1271" s="5">
        <f t="shared" si="41"/>
        <v>0</v>
      </c>
      <c r="J1271" s="1" t="s">
        <v>50</v>
      </c>
      <c r="K1271" s="1" t="s">
        <v>33</v>
      </c>
      <c r="L1271" s="1">
        <v>28</v>
      </c>
      <c r="M1271" s="2" t="s">
        <v>3933</v>
      </c>
      <c r="N1271" s="2" t="s">
        <v>4035</v>
      </c>
      <c r="O1271" s="2" t="s">
        <v>1134</v>
      </c>
      <c r="P1271" s="2" t="s">
        <v>1135</v>
      </c>
      <c r="Q1271" s="11" t="s">
        <v>1192</v>
      </c>
      <c r="R1271" s="5">
        <v>10695000</v>
      </c>
    </row>
    <row r="1272" spans="1:18" s="9" customFormat="1" ht="41.4">
      <c r="A1272" s="1" t="s">
        <v>1132</v>
      </c>
      <c r="B1272" s="4">
        <v>37980</v>
      </c>
      <c r="C1272" s="1" t="s">
        <v>1085</v>
      </c>
      <c r="D1272" s="5"/>
      <c r="E1272" s="6"/>
      <c r="F1272" s="5"/>
      <c r="G1272" s="5">
        <v>40000</v>
      </c>
      <c r="H1272" s="6">
        <v>14.4</v>
      </c>
      <c r="I1272" s="5">
        <f t="shared" si="41"/>
        <v>576000</v>
      </c>
      <c r="J1272" s="1" t="s">
        <v>3953</v>
      </c>
      <c r="K1272" s="1" t="s">
        <v>35</v>
      </c>
      <c r="L1272" s="1"/>
      <c r="M1272" s="2" t="s">
        <v>3954</v>
      </c>
      <c r="N1272" s="2"/>
      <c r="O1272" s="2" t="s">
        <v>4036</v>
      </c>
      <c r="P1272" s="2"/>
      <c r="Q1272" s="11"/>
      <c r="R1272" s="5"/>
    </row>
    <row r="1273" spans="1:18" s="9" customFormat="1" ht="27.6">
      <c r="A1273" s="1" t="s">
        <v>1132</v>
      </c>
      <c r="B1273" s="4">
        <v>37980</v>
      </c>
      <c r="C1273" s="1" t="s">
        <v>1085</v>
      </c>
      <c r="D1273" s="5"/>
      <c r="E1273" s="6"/>
      <c r="F1273" s="5">
        <f t="shared" ref="F1273:F1284" si="42">D1273*E1273</f>
        <v>0</v>
      </c>
      <c r="G1273" s="5">
        <v>200000</v>
      </c>
      <c r="H1273" s="6">
        <v>14.4</v>
      </c>
      <c r="I1273" s="5">
        <f t="shared" si="41"/>
        <v>2880000</v>
      </c>
      <c r="J1273" s="1" t="s">
        <v>337</v>
      </c>
      <c r="K1273" s="1" t="s">
        <v>95</v>
      </c>
      <c r="L1273" s="1">
        <v>12</v>
      </c>
      <c r="M1273" s="2" t="s">
        <v>3995</v>
      </c>
      <c r="N1273" s="2"/>
      <c r="O1273" s="2" t="s">
        <v>4037</v>
      </c>
      <c r="P1273" s="2" t="s">
        <v>4038</v>
      </c>
      <c r="Q1273" s="11" t="s">
        <v>3298</v>
      </c>
      <c r="R1273" s="5">
        <v>2880000</v>
      </c>
    </row>
    <row r="1274" spans="1:18" s="9" customFormat="1" ht="41.4">
      <c r="A1274" s="1" t="s">
        <v>1136</v>
      </c>
      <c r="B1274" s="4">
        <v>37985</v>
      </c>
      <c r="C1274" s="1" t="s">
        <v>1085</v>
      </c>
      <c r="D1274" s="5"/>
      <c r="E1274" s="6"/>
      <c r="F1274" s="5">
        <f t="shared" si="42"/>
        <v>0</v>
      </c>
      <c r="G1274" s="5">
        <v>2000000</v>
      </c>
      <c r="H1274" s="6">
        <v>15.8</v>
      </c>
      <c r="I1274" s="5">
        <f t="shared" si="41"/>
        <v>31600000</v>
      </c>
      <c r="J1274" s="1" t="s">
        <v>38</v>
      </c>
      <c r="K1274" s="1" t="s">
        <v>39</v>
      </c>
      <c r="L1274" s="1">
        <v>4</v>
      </c>
      <c r="M1274" s="2" t="s">
        <v>4039</v>
      </c>
      <c r="N1274" s="2"/>
      <c r="O1274" s="2" t="s">
        <v>4040</v>
      </c>
      <c r="P1274" s="2" t="s">
        <v>4041</v>
      </c>
      <c r="Q1274" s="11" t="s">
        <v>4042</v>
      </c>
      <c r="R1274" s="5">
        <v>31600000</v>
      </c>
    </row>
    <row r="1275" spans="1:18" s="9" customFormat="1" ht="27.6">
      <c r="A1275" s="1" t="s">
        <v>4043</v>
      </c>
      <c r="B1275" s="4">
        <v>38006</v>
      </c>
      <c r="C1275" s="1" t="s">
        <v>1085</v>
      </c>
      <c r="D1275" s="5">
        <v>220000</v>
      </c>
      <c r="E1275" s="6">
        <v>16.5</v>
      </c>
      <c r="F1275" s="5">
        <f t="shared" si="42"/>
        <v>3630000</v>
      </c>
      <c r="G1275" s="5"/>
      <c r="H1275" s="6"/>
      <c r="I1275" s="5">
        <f t="shared" si="41"/>
        <v>0</v>
      </c>
      <c r="J1275" s="1" t="s">
        <v>34</v>
      </c>
      <c r="K1275" s="1" t="s">
        <v>33</v>
      </c>
      <c r="L1275" s="1">
        <v>37</v>
      </c>
      <c r="M1275" s="2" t="s">
        <v>3933</v>
      </c>
      <c r="N1275" s="2" t="s">
        <v>4044</v>
      </c>
      <c r="O1275" s="2" t="s">
        <v>4045</v>
      </c>
      <c r="P1275" s="19" t="s">
        <v>1137</v>
      </c>
      <c r="Q1275" s="21" t="s">
        <v>1192</v>
      </c>
      <c r="R1275" s="23">
        <v>25080000</v>
      </c>
    </row>
    <row r="1276" spans="1:18" s="9" customFormat="1" ht="27.6">
      <c r="A1276" s="1" t="s">
        <v>4046</v>
      </c>
      <c r="B1276" s="4">
        <v>38006</v>
      </c>
      <c r="C1276" s="1" t="s">
        <v>1085</v>
      </c>
      <c r="D1276" s="5">
        <v>800000</v>
      </c>
      <c r="E1276" s="6">
        <v>16.5</v>
      </c>
      <c r="F1276" s="5">
        <f t="shared" si="42"/>
        <v>13200000</v>
      </c>
      <c r="G1276" s="5"/>
      <c r="H1276" s="6"/>
      <c r="I1276" s="5">
        <f t="shared" si="41"/>
        <v>0</v>
      </c>
      <c r="J1276" s="1" t="s">
        <v>41</v>
      </c>
      <c r="K1276" s="1" t="s">
        <v>33</v>
      </c>
      <c r="L1276" s="1">
        <v>36</v>
      </c>
      <c r="M1276" s="2" t="s">
        <v>3933</v>
      </c>
      <c r="N1276" s="2" t="s">
        <v>4044</v>
      </c>
      <c r="O1276" s="2" t="s">
        <v>1138</v>
      </c>
      <c r="P1276" s="25"/>
      <c r="Q1276" s="26"/>
      <c r="R1276" s="27"/>
    </row>
    <row r="1277" spans="1:18" s="9" customFormat="1" ht="27.6">
      <c r="A1277" s="1" t="s">
        <v>4046</v>
      </c>
      <c r="B1277" s="4">
        <v>38006</v>
      </c>
      <c r="C1277" s="1" t="s">
        <v>1085</v>
      </c>
      <c r="D1277" s="5">
        <v>500000</v>
      </c>
      <c r="E1277" s="6">
        <v>16.5</v>
      </c>
      <c r="F1277" s="5">
        <f t="shared" si="42"/>
        <v>8250000</v>
      </c>
      <c r="G1277" s="5"/>
      <c r="H1277" s="6"/>
      <c r="I1277" s="5">
        <f t="shared" si="41"/>
        <v>0</v>
      </c>
      <c r="J1277" s="1" t="s">
        <v>62</v>
      </c>
      <c r="K1277" s="1" t="s">
        <v>33</v>
      </c>
      <c r="L1277" s="1">
        <v>35</v>
      </c>
      <c r="M1277" s="2" t="s">
        <v>3933</v>
      </c>
      <c r="N1277" s="2" t="s">
        <v>4044</v>
      </c>
      <c r="O1277" s="2" t="s">
        <v>1139</v>
      </c>
      <c r="P1277" s="20"/>
      <c r="Q1277" s="22"/>
      <c r="R1277" s="24"/>
    </row>
    <row r="1278" spans="1:18" s="9" customFormat="1" ht="27.6">
      <c r="A1278" s="1" t="s">
        <v>4046</v>
      </c>
      <c r="B1278" s="4">
        <v>38006</v>
      </c>
      <c r="C1278" s="1" t="s">
        <v>1085</v>
      </c>
      <c r="D1278" s="5"/>
      <c r="E1278" s="6"/>
      <c r="F1278" s="5">
        <f t="shared" si="42"/>
        <v>0</v>
      </c>
      <c r="G1278" s="5">
        <v>1000000</v>
      </c>
      <c r="H1278" s="6">
        <v>17</v>
      </c>
      <c r="I1278" s="5">
        <f t="shared" si="41"/>
        <v>17000000</v>
      </c>
      <c r="J1278" s="1" t="s">
        <v>1341</v>
      </c>
      <c r="K1278" s="1" t="s">
        <v>45</v>
      </c>
      <c r="L1278" s="1">
        <v>18</v>
      </c>
      <c r="M1278" s="2" t="s">
        <v>3975</v>
      </c>
      <c r="N1278" s="2"/>
      <c r="O1278" s="2" t="s">
        <v>4047</v>
      </c>
      <c r="P1278" s="19" t="s">
        <v>4048</v>
      </c>
      <c r="Q1278" s="21" t="s">
        <v>4049</v>
      </c>
      <c r="R1278" s="23">
        <v>25840000</v>
      </c>
    </row>
    <row r="1279" spans="1:18" s="9" customFormat="1" ht="27.6">
      <c r="A1279" s="1" t="s">
        <v>4050</v>
      </c>
      <c r="B1279" s="4">
        <v>38006</v>
      </c>
      <c r="C1279" s="1" t="s">
        <v>1085</v>
      </c>
      <c r="D1279" s="5"/>
      <c r="E1279" s="6"/>
      <c r="F1279" s="5">
        <f t="shared" si="42"/>
        <v>0</v>
      </c>
      <c r="G1279" s="5">
        <v>520000</v>
      </c>
      <c r="H1279" s="6">
        <v>17</v>
      </c>
      <c r="I1279" s="5">
        <f t="shared" si="41"/>
        <v>8840000</v>
      </c>
      <c r="J1279" s="1" t="s">
        <v>1720</v>
      </c>
      <c r="K1279" s="1" t="s">
        <v>45</v>
      </c>
      <c r="L1279" s="1">
        <v>19</v>
      </c>
      <c r="M1279" s="2" t="s">
        <v>3975</v>
      </c>
      <c r="N1279" s="2"/>
      <c r="O1279" s="2" t="s">
        <v>1140</v>
      </c>
      <c r="P1279" s="20"/>
      <c r="Q1279" s="22"/>
      <c r="R1279" s="24"/>
    </row>
    <row r="1280" spans="1:18" s="9" customFormat="1" ht="27.6">
      <c r="A1280" s="1" t="s">
        <v>1141</v>
      </c>
      <c r="B1280" s="4">
        <v>38015</v>
      </c>
      <c r="C1280" s="1" t="s">
        <v>1085</v>
      </c>
      <c r="D1280" s="5">
        <v>600000</v>
      </c>
      <c r="E1280" s="6">
        <v>16.5</v>
      </c>
      <c r="F1280" s="5">
        <f t="shared" si="42"/>
        <v>9900000</v>
      </c>
      <c r="G1280" s="5"/>
      <c r="H1280" s="6"/>
      <c r="I1280" s="5">
        <f t="shared" si="41"/>
        <v>0</v>
      </c>
      <c r="J1280" s="1" t="s">
        <v>2343</v>
      </c>
      <c r="K1280" s="1" t="s">
        <v>35</v>
      </c>
      <c r="L1280" s="1"/>
      <c r="M1280" s="2" t="s">
        <v>3963</v>
      </c>
      <c r="N1280" s="2" t="s">
        <v>4051</v>
      </c>
      <c r="O1280" s="2" t="s">
        <v>4052</v>
      </c>
      <c r="P1280" s="2" t="s">
        <v>1142</v>
      </c>
      <c r="Q1280" s="11" t="s">
        <v>4053</v>
      </c>
      <c r="R1280" s="5">
        <v>9900000</v>
      </c>
    </row>
    <row r="1281" spans="1:18" s="9" customFormat="1" ht="55.2">
      <c r="A1281" s="1" t="s">
        <v>1143</v>
      </c>
      <c r="B1281" s="4">
        <v>38022</v>
      </c>
      <c r="C1281" s="1" t="s">
        <v>1085</v>
      </c>
      <c r="D1281" s="5"/>
      <c r="E1281" s="6"/>
      <c r="F1281" s="5">
        <f t="shared" si="42"/>
        <v>0</v>
      </c>
      <c r="G1281" s="5">
        <v>600000</v>
      </c>
      <c r="H1281" s="6">
        <v>18.8</v>
      </c>
      <c r="I1281" s="5">
        <f t="shared" si="41"/>
        <v>11280000</v>
      </c>
      <c r="J1281" s="1" t="s">
        <v>2222</v>
      </c>
      <c r="K1281" s="1" t="s">
        <v>45</v>
      </c>
      <c r="L1281" s="1">
        <v>21</v>
      </c>
      <c r="M1281" s="2" t="s">
        <v>3975</v>
      </c>
      <c r="N1281" s="2"/>
      <c r="O1281" s="2" t="s">
        <v>4054</v>
      </c>
      <c r="P1281" s="2" t="s">
        <v>4055</v>
      </c>
      <c r="Q1281" s="11" t="s">
        <v>4056</v>
      </c>
      <c r="R1281" s="5" t="s">
        <v>4096</v>
      </c>
    </row>
    <row r="1282" spans="1:18" s="9" customFormat="1" ht="27.6">
      <c r="A1282" s="1" t="s">
        <v>1144</v>
      </c>
      <c r="B1282" s="4">
        <v>38027</v>
      </c>
      <c r="C1282" s="1" t="s">
        <v>1085</v>
      </c>
      <c r="D1282" s="5">
        <v>350000</v>
      </c>
      <c r="E1282" s="6">
        <v>17.8</v>
      </c>
      <c r="F1282" s="5">
        <f t="shared" si="42"/>
        <v>6230000</v>
      </c>
      <c r="G1282" s="5"/>
      <c r="H1282" s="6"/>
      <c r="I1282" s="5">
        <f t="shared" si="41"/>
        <v>0</v>
      </c>
      <c r="J1282" s="1" t="s">
        <v>34</v>
      </c>
      <c r="K1282" s="1" t="s">
        <v>33</v>
      </c>
      <c r="L1282" s="1">
        <v>46</v>
      </c>
      <c r="M1282" s="2" t="s">
        <v>3933</v>
      </c>
      <c r="N1282" s="2" t="s">
        <v>4057</v>
      </c>
      <c r="O1282" s="2" t="s">
        <v>4058</v>
      </c>
      <c r="P1282" s="2" t="s">
        <v>4059</v>
      </c>
      <c r="Q1282" s="11" t="s">
        <v>1192</v>
      </c>
      <c r="R1282" s="5">
        <v>6230000</v>
      </c>
    </row>
    <row r="1283" spans="1:18" s="9" customFormat="1" ht="55.2">
      <c r="A1283" s="1" t="s">
        <v>1144</v>
      </c>
      <c r="B1283" s="4">
        <v>38027</v>
      </c>
      <c r="C1283" s="1" t="s">
        <v>1085</v>
      </c>
      <c r="D1283" s="5">
        <v>650000</v>
      </c>
      <c r="E1283" s="6">
        <v>17.8</v>
      </c>
      <c r="F1283" s="5">
        <f t="shared" si="42"/>
        <v>11570000</v>
      </c>
      <c r="G1283" s="5"/>
      <c r="H1283" s="6"/>
      <c r="I1283" s="5">
        <f t="shared" si="41"/>
        <v>0</v>
      </c>
      <c r="J1283" s="1" t="s">
        <v>62</v>
      </c>
      <c r="K1283" s="1" t="s">
        <v>33</v>
      </c>
      <c r="L1283" s="1">
        <v>45</v>
      </c>
      <c r="M1283" s="2" t="s">
        <v>3933</v>
      </c>
      <c r="N1283" s="2" t="s">
        <v>4057</v>
      </c>
      <c r="O1283" s="2" t="s">
        <v>1145</v>
      </c>
      <c r="P1283" s="2" t="s">
        <v>4060</v>
      </c>
      <c r="Q1283" s="11" t="s">
        <v>1150</v>
      </c>
      <c r="R1283" s="5">
        <v>11570000</v>
      </c>
    </row>
    <row r="1284" spans="1:18" s="9" customFormat="1" ht="41.4">
      <c r="A1284" s="1" t="s">
        <v>4061</v>
      </c>
      <c r="B1284" s="4">
        <v>38037</v>
      </c>
      <c r="C1284" s="1" t="s">
        <v>1085</v>
      </c>
      <c r="D1284" s="5"/>
      <c r="E1284" s="6"/>
      <c r="F1284" s="5">
        <f t="shared" si="42"/>
        <v>0</v>
      </c>
      <c r="G1284" s="5">
        <v>1000000</v>
      </c>
      <c r="H1284" s="6">
        <v>18</v>
      </c>
      <c r="I1284" s="5">
        <f t="shared" si="41"/>
        <v>18000000</v>
      </c>
      <c r="J1284" s="1" t="s">
        <v>1341</v>
      </c>
      <c r="K1284" s="1" t="s">
        <v>45</v>
      </c>
      <c r="L1284" s="1">
        <v>24</v>
      </c>
      <c r="M1284" s="2" t="s">
        <v>3975</v>
      </c>
      <c r="N1284" s="2"/>
      <c r="O1284" s="2" t="s">
        <v>4062</v>
      </c>
      <c r="P1284" s="2" t="s">
        <v>4063</v>
      </c>
      <c r="Q1284" s="11" t="s">
        <v>4064</v>
      </c>
      <c r="R1284" s="5">
        <v>18000000</v>
      </c>
    </row>
    <row r="1285" spans="1:18" ht="25.8" customHeight="1">
      <c r="A1285" s="17" t="s">
        <v>4065</v>
      </c>
      <c r="B1285" s="17"/>
      <c r="C1285" s="17"/>
      <c r="D1285" s="17"/>
      <c r="E1285" s="17"/>
      <c r="F1285" s="16">
        <f>SUM(F3:F1284)</f>
        <v>5119864500.6000004</v>
      </c>
      <c r="G1285" s="16"/>
      <c r="H1285" s="16"/>
      <c r="I1285" s="16">
        <f>SUM(I3:I1284)</f>
        <v>5326313836.1999998</v>
      </c>
      <c r="J1285" s="14"/>
      <c r="K1285" s="14"/>
      <c r="L1285" s="14"/>
      <c r="M1285" s="14"/>
      <c r="N1285" s="14"/>
      <c r="O1285" s="14"/>
      <c r="P1285" s="14"/>
      <c r="Q1285" s="15"/>
      <c r="R1285" s="18"/>
    </row>
  </sheetData>
  <mergeCells count="539">
    <mergeCell ref="A1:R1"/>
    <mergeCell ref="P48:P51"/>
    <mergeCell ref="Q48:Q51"/>
    <mergeCell ref="R48:R51"/>
    <mergeCell ref="P62:P63"/>
    <mergeCell ref="Q62:Q63"/>
    <mergeCell ref="R62:R63"/>
    <mergeCell ref="K2:L2"/>
    <mergeCell ref="P23:P25"/>
    <mergeCell ref="Q23:Q25"/>
    <mergeCell ref="R23:R25"/>
    <mergeCell ref="P42:P43"/>
    <mergeCell ref="Q42:Q43"/>
    <mergeCell ref="R42:R43"/>
    <mergeCell ref="P82:P83"/>
    <mergeCell ref="Q82:Q83"/>
    <mergeCell ref="R82:R83"/>
    <mergeCell ref="P84:P86"/>
    <mergeCell ref="Q84:Q86"/>
    <mergeCell ref="R84:R86"/>
    <mergeCell ref="P70:P71"/>
    <mergeCell ref="Q70:Q71"/>
    <mergeCell ref="R70:R71"/>
    <mergeCell ref="P77:P78"/>
    <mergeCell ref="Q77:Q78"/>
    <mergeCell ref="R77:R78"/>
    <mergeCell ref="P100:P101"/>
    <mergeCell ref="Q100:Q101"/>
    <mergeCell ref="R100:R101"/>
    <mergeCell ref="P104:P118"/>
    <mergeCell ref="Q104:Q118"/>
    <mergeCell ref="R104:R118"/>
    <mergeCell ref="P88:P91"/>
    <mergeCell ref="Q88:Q91"/>
    <mergeCell ref="R88:R91"/>
    <mergeCell ref="P95:P98"/>
    <mergeCell ref="Q95:Q98"/>
    <mergeCell ref="R95:R98"/>
    <mergeCell ref="P163:P164"/>
    <mergeCell ref="Q163:Q164"/>
    <mergeCell ref="R163:R164"/>
    <mergeCell ref="P165:P168"/>
    <mergeCell ref="Q165:Q168"/>
    <mergeCell ref="R165:R168"/>
    <mergeCell ref="P135:P137"/>
    <mergeCell ref="Q135:Q137"/>
    <mergeCell ref="R135:R137"/>
    <mergeCell ref="P138:P139"/>
    <mergeCell ref="Q138:Q139"/>
    <mergeCell ref="R138:R139"/>
    <mergeCell ref="P195:P197"/>
    <mergeCell ref="Q195:Q197"/>
    <mergeCell ref="R195:R197"/>
    <mergeCell ref="P199:P200"/>
    <mergeCell ref="Q199:Q200"/>
    <mergeCell ref="R199:R200"/>
    <mergeCell ref="P175:P188"/>
    <mergeCell ref="Q175:Q188"/>
    <mergeCell ref="R175:R188"/>
    <mergeCell ref="P193:P194"/>
    <mergeCell ref="Q193:Q194"/>
    <mergeCell ref="R193:R194"/>
    <mergeCell ref="P209:P210"/>
    <mergeCell ref="Q209:Q210"/>
    <mergeCell ref="R209:R210"/>
    <mergeCell ref="P216:P218"/>
    <mergeCell ref="Q216:Q218"/>
    <mergeCell ref="R216:R218"/>
    <mergeCell ref="P201:P203"/>
    <mergeCell ref="Q201:Q203"/>
    <mergeCell ref="R201:R203"/>
    <mergeCell ref="P206:P208"/>
    <mergeCell ref="Q206:Q208"/>
    <mergeCell ref="R206:R208"/>
    <mergeCell ref="P230:P231"/>
    <mergeCell ref="Q230:Q231"/>
    <mergeCell ref="R230:R231"/>
    <mergeCell ref="P241:P242"/>
    <mergeCell ref="Q241:Q242"/>
    <mergeCell ref="R241:R242"/>
    <mergeCell ref="P220:P224"/>
    <mergeCell ref="Q220:Q224"/>
    <mergeCell ref="R220:R224"/>
    <mergeCell ref="P225:P226"/>
    <mergeCell ref="Q225:Q226"/>
    <mergeCell ref="R225:R226"/>
    <mergeCell ref="P253:P256"/>
    <mergeCell ref="Q253:Q256"/>
    <mergeCell ref="R253:R256"/>
    <mergeCell ref="P260:P264"/>
    <mergeCell ref="Q260:Q264"/>
    <mergeCell ref="R260:R264"/>
    <mergeCell ref="P243:P246"/>
    <mergeCell ref="Q243:Q246"/>
    <mergeCell ref="R243:R246"/>
    <mergeCell ref="P248:P252"/>
    <mergeCell ref="Q248:Q252"/>
    <mergeCell ref="R248:R252"/>
    <mergeCell ref="P284:P286"/>
    <mergeCell ref="Q284:Q286"/>
    <mergeCell ref="R284:R286"/>
    <mergeCell ref="P287:P290"/>
    <mergeCell ref="Q287:Q290"/>
    <mergeCell ref="R287:R290"/>
    <mergeCell ref="P266:P272"/>
    <mergeCell ref="Q266:Q272"/>
    <mergeCell ref="R266:R272"/>
    <mergeCell ref="P273:P277"/>
    <mergeCell ref="Q273:Q277"/>
    <mergeCell ref="R273:R277"/>
    <mergeCell ref="P300:P301"/>
    <mergeCell ref="Q300:Q301"/>
    <mergeCell ref="R300:R301"/>
    <mergeCell ref="P310:P312"/>
    <mergeCell ref="Q310:Q312"/>
    <mergeCell ref="R310:R312"/>
    <mergeCell ref="P291:P292"/>
    <mergeCell ref="Q291:Q292"/>
    <mergeCell ref="R291:R292"/>
    <mergeCell ref="P296:P297"/>
    <mergeCell ref="Q296:Q297"/>
    <mergeCell ref="R296:R297"/>
    <mergeCell ref="P331:P334"/>
    <mergeCell ref="Q331:Q334"/>
    <mergeCell ref="R331:R334"/>
    <mergeCell ref="P336:P340"/>
    <mergeCell ref="Q336:Q340"/>
    <mergeCell ref="R336:R340"/>
    <mergeCell ref="P321:P322"/>
    <mergeCell ref="Q321:Q322"/>
    <mergeCell ref="R321:R322"/>
    <mergeCell ref="P327:P328"/>
    <mergeCell ref="Q327:Q328"/>
    <mergeCell ref="R327:R328"/>
    <mergeCell ref="P357:P371"/>
    <mergeCell ref="Q357:Q371"/>
    <mergeCell ref="R357:R371"/>
    <mergeCell ref="P372:P374"/>
    <mergeCell ref="Q372:Q374"/>
    <mergeCell ref="R372:R374"/>
    <mergeCell ref="P347:P348"/>
    <mergeCell ref="Q347:Q348"/>
    <mergeCell ref="R347:R348"/>
    <mergeCell ref="P353:P356"/>
    <mergeCell ref="Q353:Q356"/>
    <mergeCell ref="R353:R356"/>
    <mergeCell ref="P387:P392"/>
    <mergeCell ref="Q387:Q392"/>
    <mergeCell ref="R387:R392"/>
    <mergeCell ref="P395:P399"/>
    <mergeCell ref="Q395:Q399"/>
    <mergeCell ref="R395:R399"/>
    <mergeCell ref="P376:P377"/>
    <mergeCell ref="Q376:Q377"/>
    <mergeCell ref="R376:R377"/>
    <mergeCell ref="P378:P380"/>
    <mergeCell ref="Q378:Q380"/>
    <mergeCell ref="R378:R380"/>
    <mergeCell ref="P412:P413"/>
    <mergeCell ref="Q412:Q413"/>
    <mergeCell ref="R412:R413"/>
    <mergeCell ref="P417:P421"/>
    <mergeCell ref="Q417:Q421"/>
    <mergeCell ref="R417:R421"/>
    <mergeCell ref="P404:P406"/>
    <mergeCell ref="Q404:Q406"/>
    <mergeCell ref="R404:R406"/>
    <mergeCell ref="P410:P411"/>
    <mergeCell ref="Q410:Q411"/>
    <mergeCell ref="R410:R411"/>
    <mergeCell ref="P433:P434"/>
    <mergeCell ref="Q433:Q434"/>
    <mergeCell ref="R433:R434"/>
    <mergeCell ref="P436:P437"/>
    <mergeCell ref="Q436:Q437"/>
    <mergeCell ref="R436:R437"/>
    <mergeCell ref="P427:P429"/>
    <mergeCell ref="Q427:Q429"/>
    <mergeCell ref="R427:R429"/>
    <mergeCell ref="P431:P432"/>
    <mergeCell ref="Q431:Q432"/>
    <mergeCell ref="R431:R432"/>
    <mergeCell ref="P456:P464"/>
    <mergeCell ref="Q456:Q464"/>
    <mergeCell ref="R456:R464"/>
    <mergeCell ref="P466:P467"/>
    <mergeCell ref="Q466:Q467"/>
    <mergeCell ref="R466:R467"/>
    <mergeCell ref="P441:P445"/>
    <mergeCell ref="Q441:Q445"/>
    <mergeCell ref="R441:R445"/>
    <mergeCell ref="P448:P455"/>
    <mergeCell ref="Q448:Q455"/>
    <mergeCell ref="R448:R455"/>
    <mergeCell ref="P477:P479"/>
    <mergeCell ref="Q477:Q479"/>
    <mergeCell ref="R477:R479"/>
    <mergeCell ref="P480:P481"/>
    <mergeCell ref="Q480:Q481"/>
    <mergeCell ref="R480:R481"/>
    <mergeCell ref="P469:P471"/>
    <mergeCell ref="Q469:Q471"/>
    <mergeCell ref="R469:R471"/>
    <mergeCell ref="P472:P475"/>
    <mergeCell ref="Q472:Q475"/>
    <mergeCell ref="R472:R475"/>
    <mergeCell ref="P488:P490"/>
    <mergeCell ref="Q488:Q490"/>
    <mergeCell ref="R488:R490"/>
    <mergeCell ref="P496:P497"/>
    <mergeCell ref="Q496:Q497"/>
    <mergeCell ref="R496:R497"/>
    <mergeCell ref="P483:P484"/>
    <mergeCell ref="Q483:Q484"/>
    <mergeCell ref="R483:R484"/>
    <mergeCell ref="P485:P487"/>
    <mergeCell ref="Q485:Q487"/>
    <mergeCell ref="R485:R487"/>
    <mergeCell ref="P518:P520"/>
    <mergeCell ref="Q518:Q520"/>
    <mergeCell ref="R518:R520"/>
    <mergeCell ref="P522:P523"/>
    <mergeCell ref="Q522:Q523"/>
    <mergeCell ref="R522:R523"/>
    <mergeCell ref="P508:P509"/>
    <mergeCell ref="Q508:Q509"/>
    <mergeCell ref="R508:R509"/>
    <mergeCell ref="P511:P515"/>
    <mergeCell ref="Q511:Q515"/>
    <mergeCell ref="R511:R515"/>
    <mergeCell ref="P551:P552"/>
    <mergeCell ref="Q551:Q552"/>
    <mergeCell ref="R551:R552"/>
    <mergeCell ref="P554:P555"/>
    <mergeCell ref="Q554:Q555"/>
    <mergeCell ref="R554:R555"/>
    <mergeCell ref="P532:P544"/>
    <mergeCell ref="Q532:Q544"/>
    <mergeCell ref="R532:R544"/>
    <mergeCell ref="P549:P550"/>
    <mergeCell ref="Q549:Q550"/>
    <mergeCell ref="R549:R550"/>
    <mergeCell ref="P577:P579"/>
    <mergeCell ref="Q577:Q579"/>
    <mergeCell ref="R577:R579"/>
    <mergeCell ref="P580:P581"/>
    <mergeCell ref="Q580:Q581"/>
    <mergeCell ref="R580:R581"/>
    <mergeCell ref="P561:P563"/>
    <mergeCell ref="Q561:Q563"/>
    <mergeCell ref="R561:R563"/>
    <mergeCell ref="P564:P575"/>
    <mergeCell ref="Q564:Q575"/>
    <mergeCell ref="R564:R575"/>
    <mergeCell ref="P595:P596"/>
    <mergeCell ref="Q595:Q596"/>
    <mergeCell ref="R595:R596"/>
    <mergeCell ref="P598:P609"/>
    <mergeCell ref="Q598:Q609"/>
    <mergeCell ref="R598:R609"/>
    <mergeCell ref="P583:P584"/>
    <mergeCell ref="Q583:Q584"/>
    <mergeCell ref="R583:R584"/>
    <mergeCell ref="P588:P590"/>
    <mergeCell ref="Q588:Q590"/>
    <mergeCell ref="R588:R590"/>
    <mergeCell ref="P640:P641"/>
    <mergeCell ref="Q640:Q641"/>
    <mergeCell ref="R640:R641"/>
    <mergeCell ref="P642:P649"/>
    <mergeCell ref="Q642:Q649"/>
    <mergeCell ref="R642:R649"/>
    <mergeCell ref="P621:P622"/>
    <mergeCell ref="Q621:Q622"/>
    <mergeCell ref="R621:R622"/>
    <mergeCell ref="P628:P630"/>
    <mergeCell ref="Q628:Q630"/>
    <mergeCell ref="R628:R630"/>
    <mergeCell ref="P660:P663"/>
    <mergeCell ref="Q660:Q663"/>
    <mergeCell ref="R660:R663"/>
    <mergeCell ref="P664:P666"/>
    <mergeCell ref="Q664:Q666"/>
    <mergeCell ref="R664:R666"/>
    <mergeCell ref="P651:P653"/>
    <mergeCell ref="Q651:Q653"/>
    <mergeCell ref="R651:R653"/>
    <mergeCell ref="P656:P659"/>
    <mergeCell ref="Q656:Q659"/>
    <mergeCell ref="R656:R659"/>
    <mergeCell ref="P680:P696"/>
    <mergeCell ref="Q680:Q696"/>
    <mergeCell ref="R680:R696"/>
    <mergeCell ref="P701:P702"/>
    <mergeCell ref="Q701:Q702"/>
    <mergeCell ref="R701:R702"/>
    <mergeCell ref="P668:P671"/>
    <mergeCell ref="Q668:Q671"/>
    <mergeCell ref="R668:R671"/>
    <mergeCell ref="P677:P678"/>
    <mergeCell ref="Q677:Q678"/>
    <mergeCell ref="R677:R678"/>
    <mergeCell ref="P711:P713"/>
    <mergeCell ref="Q711:Q713"/>
    <mergeCell ref="R711:R713"/>
    <mergeCell ref="P728:P730"/>
    <mergeCell ref="Q728:Q730"/>
    <mergeCell ref="R728:R730"/>
    <mergeCell ref="P703:P704"/>
    <mergeCell ref="Q703:Q704"/>
    <mergeCell ref="R703:R704"/>
    <mergeCell ref="P706:P708"/>
    <mergeCell ref="Q706:Q708"/>
    <mergeCell ref="R706:R708"/>
    <mergeCell ref="P741:P743"/>
    <mergeCell ref="Q741:Q743"/>
    <mergeCell ref="R741:R743"/>
    <mergeCell ref="P744:P748"/>
    <mergeCell ref="Q744:Q748"/>
    <mergeCell ref="R744:R748"/>
    <mergeCell ref="P732:P734"/>
    <mergeCell ref="Q732:Q734"/>
    <mergeCell ref="R732:R734"/>
    <mergeCell ref="P736:P740"/>
    <mergeCell ref="Q736:Q740"/>
    <mergeCell ref="R736:R740"/>
    <mergeCell ref="P773:P793"/>
    <mergeCell ref="Q773:Q793"/>
    <mergeCell ref="R773:R793"/>
    <mergeCell ref="P796:P798"/>
    <mergeCell ref="Q796:Q798"/>
    <mergeCell ref="R796:R798"/>
    <mergeCell ref="P749:P762"/>
    <mergeCell ref="Q749:Q762"/>
    <mergeCell ref="R749:R762"/>
    <mergeCell ref="P765:P771"/>
    <mergeCell ref="Q765:Q771"/>
    <mergeCell ref="R765:R771"/>
    <mergeCell ref="P810:P812"/>
    <mergeCell ref="Q810:Q812"/>
    <mergeCell ref="R810:R812"/>
    <mergeCell ref="P813:P814"/>
    <mergeCell ref="Q813:Q814"/>
    <mergeCell ref="R813:R814"/>
    <mergeCell ref="P799:P800"/>
    <mergeCell ref="Q799:Q800"/>
    <mergeCell ref="R799:R800"/>
    <mergeCell ref="P803:P804"/>
    <mergeCell ref="Q803:Q804"/>
    <mergeCell ref="R803:R804"/>
    <mergeCell ref="P822:P823"/>
    <mergeCell ref="Q822:Q823"/>
    <mergeCell ref="R822:R823"/>
    <mergeCell ref="P838:P843"/>
    <mergeCell ref="Q838:Q843"/>
    <mergeCell ref="R838:R843"/>
    <mergeCell ref="P815:P816"/>
    <mergeCell ref="Q815:Q816"/>
    <mergeCell ref="R815:R816"/>
    <mergeCell ref="P817:P819"/>
    <mergeCell ref="Q817:Q819"/>
    <mergeCell ref="R817:R819"/>
    <mergeCell ref="P855:P858"/>
    <mergeCell ref="Q855:Q858"/>
    <mergeCell ref="R855:R858"/>
    <mergeCell ref="P859:P866"/>
    <mergeCell ref="Q859:Q866"/>
    <mergeCell ref="R859:R866"/>
    <mergeCell ref="P845:P846"/>
    <mergeCell ref="Q845:Q846"/>
    <mergeCell ref="R845:R846"/>
    <mergeCell ref="P847:P854"/>
    <mergeCell ref="Q847:Q854"/>
    <mergeCell ref="R847:R854"/>
    <mergeCell ref="P878:P885"/>
    <mergeCell ref="Q878:Q885"/>
    <mergeCell ref="R878:R885"/>
    <mergeCell ref="P891:P895"/>
    <mergeCell ref="Q891:Q895"/>
    <mergeCell ref="R891:R895"/>
    <mergeCell ref="P867:P872"/>
    <mergeCell ref="Q867:Q872"/>
    <mergeCell ref="R867:R872"/>
    <mergeCell ref="P873:P877"/>
    <mergeCell ref="Q873:Q877"/>
    <mergeCell ref="R873:R877"/>
    <mergeCell ref="P928:P929"/>
    <mergeCell ref="Q928:Q929"/>
    <mergeCell ref="R928:R929"/>
    <mergeCell ref="P930:P933"/>
    <mergeCell ref="Q930:Q933"/>
    <mergeCell ref="R930:R933"/>
    <mergeCell ref="P896:P909"/>
    <mergeCell ref="Q896:Q909"/>
    <mergeCell ref="R896:R909"/>
    <mergeCell ref="P911:P923"/>
    <mergeCell ref="Q911:Q923"/>
    <mergeCell ref="R911:R923"/>
    <mergeCell ref="P946:P947"/>
    <mergeCell ref="Q946:Q947"/>
    <mergeCell ref="R946:R947"/>
    <mergeCell ref="P950:P951"/>
    <mergeCell ref="Q950:Q951"/>
    <mergeCell ref="R950:R951"/>
    <mergeCell ref="P934:P943"/>
    <mergeCell ref="Q934:Q943"/>
    <mergeCell ref="R934:R943"/>
    <mergeCell ref="P944:P945"/>
    <mergeCell ref="Q944:Q945"/>
    <mergeCell ref="R944:R945"/>
    <mergeCell ref="P968:P979"/>
    <mergeCell ref="Q968:Q979"/>
    <mergeCell ref="R968:R979"/>
    <mergeCell ref="P980:P986"/>
    <mergeCell ref="Q980:Q986"/>
    <mergeCell ref="R980:R986"/>
    <mergeCell ref="P953:P964"/>
    <mergeCell ref="Q953:Q964"/>
    <mergeCell ref="R953:R964"/>
    <mergeCell ref="P966:P967"/>
    <mergeCell ref="Q966:Q967"/>
    <mergeCell ref="R966:R967"/>
    <mergeCell ref="P1005:P1010"/>
    <mergeCell ref="Q1005:Q1010"/>
    <mergeCell ref="R1005:R1010"/>
    <mergeCell ref="P1013:P1015"/>
    <mergeCell ref="Q1013:Q1015"/>
    <mergeCell ref="R1013:R1015"/>
    <mergeCell ref="P990:P997"/>
    <mergeCell ref="Q990:Q997"/>
    <mergeCell ref="R990:R997"/>
    <mergeCell ref="P998:P1004"/>
    <mergeCell ref="Q998:Q1004"/>
    <mergeCell ref="R998:R1004"/>
    <mergeCell ref="P1026:P1027"/>
    <mergeCell ref="Q1026:Q1027"/>
    <mergeCell ref="R1026:R1027"/>
    <mergeCell ref="P1028:P1037"/>
    <mergeCell ref="Q1028:Q1037"/>
    <mergeCell ref="R1028:R1037"/>
    <mergeCell ref="P1016:P1019"/>
    <mergeCell ref="Q1016:Q1019"/>
    <mergeCell ref="R1016:R1019"/>
    <mergeCell ref="P1024:P1025"/>
    <mergeCell ref="Q1024:Q1025"/>
    <mergeCell ref="R1024:R1025"/>
    <mergeCell ref="P1066:P1068"/>
    <mergeCell ref="Q1066:Q1068"/>
    <mergeCell ref="R1066:R1068"/>
    <mergeCell ref="P1069:P1073"/>
    <mergeCell ref="Q1069:Q1073"/>
    <mergeCell ref="R1069:R1073"/>
    <mergeCell ref="P1043:P1047"/>
    <mergeCell ref="Q1043:Q1047"/>
    <mergeCell ref="R1043:R1047"/>
    <mergeCell ref="P1052:P1063"/>
    <mergeCell ref="Q1052:Q1063"/>
    <mergeCell ref="R1052:R1063"/>
    <mergeCell ref="P1082:P1091"/>
    <mergeCell ref="Q1082:Q1091"/>
    <mergeCell ref="R1082:R1091"/>
    <mergeCell ref="P1093:P1094"/>
    <mergeCell ref="Q1093:Q1094"/>
    <mergeCell ref="R1093:R1094"/>
    <mergeCell ref="P1074:P1078"/>
    <mergeCell ref="Q1074:Q1078"/>
    <mergeCell ref="R1074:R1078"/>
    <mergeCell ref="P1079:P1081"/>
    <mergeCell ref="Q1079:Q1081"/>
    <mergeCell ref="R1079:R1081"/>
    <mergeCell ref="P1107:P1115"/>
    <mergeCell ref="Q1107:Q1115"/>
    <mergeCell ref="R1107:R1115"/>
    <mergeCell ref="P1126:P1129"/>
    <mergeCell ref="Q1126:Q1129"/>
    <mergeCell ref="R1126:R1129"/>
    <mergeCell ref="P1095:P1098"/>
    <mergeCell ref="Q1095:Q1098"/>
    <mergeCell ref="R1095:R1098"/>
    <mergeCell ref="P1099:P1106"/>
    <mergeCell ref="Q1099:Q1106"/>
    <mergeCell ref="R1099:R1106"/>
    <mergeCell ref="P1154:P1161"/>
    <mergeCell ref="Q1154:Q1161"/>
    <mergeCell ref="R1154:R1161"/>
    <mergeCell ref="P1165:P1166"/>
    <mergeCell ref="Q1165:Q1166"/>
    <mergeCell ref="R1165:R1166"/>
    <mergeCell ref="P1131:P1138"/>
    <mergeCell ref="Q1131:Q1138"/>
    <mergeCell ref="R1131:R1138"/>
    <mergeCell ref="P1139:P1153"/>
    <mergeCell ref="Q1139:Q1153"/>
    <mergeCell ref="R1139:R1153"/>
    <mergeCell ref="P1183:P1185"/>
    <mergeCell ref="Q1183:Q1185"/>
    <mergeCell ref="R1183:R1185"/>
    <mergeCell ref="P1186:P1192"/>
    <mergeCell ref="Q1186:Q1192"/>
    <mergeCell ref="R1186:R1192"/>
    <mergeCell ref="P1175:P1176"/>
    <mergeCell ref="Q1175:Q1176"/>
    <mergeCell ref="R1175:R1176"/>
    <mergeCell ref="P1180:P1181"/>
    <mergeCell ref="Q1180:Q1181"/>
    <mergeCell ref="R1180:R1181"/>
    <mergeCell ref="P1202:P1203"/>
    <mergeCell ref="Q1202:Q1203"/>
    <mergeCell ref="R1202:R1203"/>
    <mergeCell ref="P1205:P1211"/>
    <mergeCell ref="Q1205:Q1211"/>
    <mergeCell ref="R1205:R1211"/>
    <mergeCell ref="P1193:P1195"/>
    <mergeCell ref="Q1193:Q1195"/>
    <mergeCell ref="R1193:R1195"/>
    <mergeCell ref="P1198:P1201"/>
    <mergeCell ref="Q1198:Q1201"/>
    <mergeCell ref="R1198:R1201"/>
    <mergeCell ref="P1246:P1247"/>
    <mergeCell ref="Q1246:Q1247"/>
    <mergeCell ref="R1246:R1247"/>
    <mergeCell ref="P1254:P1262"/>
    <mergeCell ref="Q1254:Q1262"/>
    <mergeCell ref="R1254:R1262"/>
    <mergeCell ref="P1220:P1221"/>
    <mergeCell ref="Q1220:Q1221"/>
    <mergeCell ref="R1220:R1221"/>
    <mergeCell ref="P1240:P1241"/>
    <mergeCell ref="Q1240:Q1241"/>
    <mergeCell ref="R1240:R1241"/>
    <mergeCell ref="P1278:P1279"/>
    <mergeCell ref="Q1278:Q1279"/>
    <mergeCell ref="R1278:R1279"/>
    <mergeCell ref="P1263:P1268"/>
    <mergeCell ref="Q1263:Q1268"/>
    <mergeCell ref="R1263:R1268"/>
    <mergeCell ref="P1275:P1277"/>
    <mergeCell ref="Q1275:Q1277"/>
    <mergeCell ref="R1275:R1277"/>
  </mergeCells>
  <phoneticPr fontId="2" type="noConversion"/>
  <pageMargins left="0" right="0" top="0.74803149606299213" bottom="0.74803149606299213" header="0.31496062992125984" footer="0.31496062992125984"/>
  <pageSetup paperSize="9" scale="97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（附表一）依股票名稱匯整</vt:lpstr>
      <vt:lpstr>Sheet3</vt:lpstr>
      <vt:lpstr>'（附表一）依股票名稱匯整'!Print_Area</vt:lpstr>
      <vt:lpstr>'（附表一）依股票名稱匯整'!Print_Titles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林婷立</cp:lastModifiedBy>
  <cp:lastPrinted>2017-08-15T08:46:23Z</cp:lastPrinted>
  <dcterms:created xsi:type="dcterms:W3CDTF">2017-04-13T07:00:27Z</dcterms:created>
  <dcterms:modified xsi:type="dcterms:W3CDTF">2017-08-29T06:37:30Z</dcterms:modified>
</cp:coreProperties>
</file>