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96" yWindow="12" windowWidth="15216" windowHeight="8568"/>
  </bookViews>
  <sheets>
    <sheet name="附表七-金流總表" sheetId="2" r:id="rId1"/>
  </sheets>
  <definedNames>
    <definedName name="_xlnm._FilterDatabase" localSheetId="0" hidden="1">'附表七-金流總表'!$B$2:$P$87</definedName>
    <definedName name="_xlnm.Print_Titles" localSheetId="0">'附表七-金流總表'!$2:$2</definedName>
  </definedNames>
  <calcPr calcId="162913"/>
</workbook>
</file>

<file path=xl/calcChain.xml><?xml version="1.0" encoding="utf-8"?>
<calcChain xmlns="http://schemas.openxmlformats.org/spreadsheetml/2006/main">
  <c r="G87" i="2" l="1"/>
  <c r="F87" i="2"/>
  <c r="K87" i="2"/>
  <c r="J87" i="2"/>
  <c r="I87" i="2"/>
  <c r="E87" i="2"/>
  <c r="D87" i="2"/>
</calcChain>
</file>

<file path=xl/sharedStrings.xml><?xml version="1.0" encoding="utf-8"?>
<sst xmlns="http://schemas.openxmlformats.org/spreadsheetml/2006/main" count="733" uniqueCount="444">
  <si>
    <t>濠毅科技</t>
  </si>
  <si>
    <t>宏亞環球</t>
  </si>
  <si>
    <t>台詮</t>
  </si>
  <si>
    <t>原起訴書編號</t>
    <phoneticPr fontId="2" type="noConversion"/>
  </si>
  <si>
    <t>--</t>
    <phoneticPr fontId="2" type="noConversion"/>
  </si>
  <si>
    <t>廠商名稱</t>
    <phoneticPr fontId="2" type="noConversion"/>
  </si>
  <si>
    <t>斐多</t>
  </si>
  <si>
    <t>虹光聯合</t>
  </si>
  <si>
    <t>達陸</t>
  </si>
  <si>
    <t>凌豐TALENT</t>
  </si>
  <si>
    <t>合豐</t>
  </si>
  <si>
    <t>斐多</t>
    <phoneticPr fontId="2" type="noConversion"/>
  </si>
  <si>
    <t>永寶生</t>
  </si>
  <si>
    <t>佳亞</t>
  </si>
  <si>
    <t>聯合發</t>
  </si>
  <si>
    <t>合基</t>
  </si>
  <si>
    <t>杜拜耳</t>
  </si>
  <si>
    <t>勝利</t>
  </si>
  <si>
    <t>賣座實業</t>
  </si>
  <si>
    <t>承慧</t>
  </si>
  <si>
    <t>惠豪</t>
  </si>
  <si>
    <t>展航</t>
  </si>
  <si>
    <t>正方</t>
  </si>
  <si>
    <t>維希</t>
  </si>
  <si>
    <t>川江</t>
  </si>
  <si>
    <t>政陽</t>
  </si>
  <si>
    <r>
      <t>1</t>
    </r>
    <r>
      <rPr>
        <sz val="12"/>
        <rFont val="新細明體"/>
        <family val="1"/>
        <charset val="136"/>
      </rPr>
      <t>01/06/11</t>
    </r>
    <phoneticPr fontId="2" type="noConversion"/>
  </si>
  <si>
    <t>付款日期（開狀日期）</t>
    <phoneticPr fontId="2" type="noConversion"/>
  </si>
  <si>
    <t>鴻進HUGO MARK</t>
    <phoneticPr fontId="2" type="noConversion"/>
  </si>
  <si>
    <t>鴻進HUGO MARK</t>
    <phoneticPr fontId="2" type="noConversion"/>
  </si>
  <si>
    <r>
      <t>1</t>
    </r>
    <r>
      <rPr>
        <sz val="12"/>
        <rFont val="新細明體"/>
        <family val="1"/>
        <charset val="136"/>
      </rPr>
      <t>01/03/26</t>
    </r>
    <phoneticPr fontId="2" type="noConversion"/>
  </si>
  <si>
    <t>--</t>
    <phoneticPr fontId="2" type="noConversion"/>
  </si>
  <si>
    <r>
      <t>1</t>
    </r>
    <r>
      <rPr>
        <sz val="12"/>
        <rFont val="新細明體"/>
        <family val="1"/>
        <charset val="136"/>
      </rPr>
      <t>01/03/15</t>
    </r>
    <phoneticPr fontId="2" type="noConversion"/>
  </si>
  <si>
    <t>211-212</t>
    <phoneticPr fontId="2" type="noConversion"/>
  </si>
  <si>
    <r>
      <t>1</t>
    </r>
    <r>
      <rPr>
        <sz val="12"/>
        <rFont val="新細明體"/>
        <family val="1"/>
        <charset val="136"/>
      </rPr>
      <t>01/03/14</t>
    </r>
    <phoneticPr fontId="2" type="noConversion"/>
  </si>
  <si>
    <t>--</t>
    <phoneticPr fontId="2" type="noConversion"/>
  </si>
  <si>
    <r>
      <t>1</t>
    </r>
    <r>
      <rPr>
        <sz val="12"/>
        <rFont val="新細明體"/>
        <family val="1"/>
        <charset val="136"/>
      </rPr>
      <t>01/03/30</t>
    </r>
    <phoneticPr fontId="2" type="noConversion"/>
  </si>
  <si>
    <t>--</t>
    <phoneticPr fontId="2" type="noConversion"/>
  </si>
  <si>
    <t>101/05/30</t>
    <phoneticPr fontId="2" type="noConversion"/>
  </si>
  <si>
    <t>101/06/21</t>
    <phoneticPr fontId="2" type="noConversion"/>
  </si>
  <si>
    <r>
      <t>1</t>
    </r>
    <r>
      <rPr>
        <sz val="12"/>
        <rFont val="新細明體"/>
        <family val="1"/>
        <charset val="136"/>
      </rPr>
      <t>01/07/02</t>
    </r>
    <phoneticPr fontId="2" type="noConversion"/>
  </si>
  <si>
    <r>
      <t>1</t>
    </r>
    <r>
      <rPr>
        <sz val="12"/>
        <rFont val="新細明體"/>
        <family val="1"/>
        <charset val="136"/>
      </rPr>
      <t>01/07/18</t>
    </r>
    <phoneticPr fontId="2" type="noConversion"/>
  </si>
  <si>
    <r>
      <t>1</t>
    </r>
    <r>
      <rPr>
        <sz val="12"/>
        <rFont val="新細明體"/>
        <family val="1"/>
        <charset val="136"/>
      </rPr>
      <t>01/08/29</t>
    </r>
    <phoneticPr fontId="2" type="noConversion"/>
  </si>
  <si>
    <r>
      <t>1</t>
    </r>
    <r>
      <rPr>
        <sz val="12"/>
        <rFont val="新細明體"/>
        <family val="1"/>
        <charset val="136"/>
      </rPr>
      <t>01/09/03</t>
    </r>
    <phoneticPr fontId="2" type="noConversion"/>
  </si>
  <si>
    <r>
      <t>1</t>
    </r>
    <r>
      <rPr>
        <sz val="12"/>
        <rFont val="新細明體"/>
        <family val="1"/>
        <charset val="136"/>
      </rPr>
      <t>01/07/20</t>
    </r>
    <phoneticPr fontId="2" type="noConversion"/>
  </si>
  <si>
    <t>--</t>
    <phoneticPr fontId="2" type="noConversion"/>
  </si>
  <si>
    <r>
      <t>1</t>
    </r>
    <r>
      <rPr>
        <sz val="12"/>
        <rFont val="新細明體"/>
        <family val="1"/>
        <charset val="136"/>
      </rPr>
      <t>01/07/23</t>
    </r>
    <phoneticPr fontId="2" type="noConversion"/>
  </si>
  <si>
    <r>
      <t>1</t>
    </r>
    <r>
      <rPr>
        <sz val="12"/>
        <rFont val="新細明體"/>
        <family val="1"/>
        <charset val="136"/>
      </rPr>
      <t>01/08/29</t>
    </r>
    <phoneticPr fontId="2" type="noConversion"/>
  </si>
  <si>
    <t>101/09/13</t>
    <phoneticPr fontId="2" type="noConversion"/>
  </si>
  <si>
    <t>101/08/03</t>
    <phoneticPr fontId="2" type="noConversion"/>
  </si>
  <si>
    <t>101/07/10</t>
    <phoneticPr fontId="2" type="noConversion"/>
  </si>
  <si>
    <r>
      <t>1</t>
    </r>
    <r>
      <rPr>
        <sz val="12"/>
        <rFont val="新細明體"/>
        <family val="1"/>
        <charset val="136"/>
      </rPr>
      <t>00/12/21</t>
    </r>
    <phoneticPr fontId="2" type="noConversion"/>
  </si>
  <si>
    <r>
      <t>1</t>
    </r>
    <r>
      <rPr>
        <sz val="12"/>
        <rFont val="新細明體"/>
        <family val="1"/>
        <charset val="136"/>
      </rPr>
      <t>01/04/27</t>
    </r>
    <phoneticPr fontId="2" type="noConversion"/>
  </si>
  <si>
    <t>251-252</t>
    <phoneticPr fontId="2" type="noConversion"/>
  </si>
  <si>
    <r>
      <t>1</t>
    </r>
    <r>
      <rPr>
        <sz val="12"/>
        <rFont val="新細明體"/>
        <family val="1"/>
        <charset val="136"/>
      </rPr>
      <t>01/05/03</t>
    </r>
    <phoneticPr fontId="2" type="noConversion"/>
  </si>
  <si>
    <t>253-254</t>
    <phoneticPr fontId="2" type="noConversion"/>
  </si>
  <si>
    <t>101/06/01</t>
    <phoneticPr fontId="2" type="noConversion"/>
  </si>
  <si>
    <t>101/04/06</t>
    <phoneticPr fontId="2" type="noConversion"/>
  </si>
  <si>
    <t>101/04/06</t>
    <phoneticPr fontId="2" type="noConversion"/>
  </si>
  <si>
    <t>101/02/08</t>
    <phoneticPr fontId="2" type="noConversion"/>
  </si>
  <si>
    <r>
      <t>1</t>
    </r>
    <r>
      <rPr>
        <sz val="12"/>
        <rFont val="新細明體"/>
        <family val="1"/>
        <charset val="136"/>
      </rPr>
      <t>01/05/21</t>
    </r>
    <phoneticPr fontId="2" type="noConversion"/>
  </si>
  <si>
    <r>
      <t>1</t>
    </r>
    <r>
      <rPr>
        <sz val="12"/>
        <rFont val="新細明體"/>
        <family val="1"/>
        <charset val="136"/>
      </rPr>
      <t>01/01/17</t>
    </r>
    <phoneticPr fontId="2" type="noConversion"/>
  </si>
  <si>
    <r>
      <t>1</t>
    </r>
    <r>
      <rPr>
        <sz val="12"/>
        <rFont val="新細明體"/>
        <family val="1"/>
        <charset val="136"/>
      </rPr>
      <t>01/02/20</t>
    </r>
    <phoneticPr fontId="2" type="noConversion"/>
  </si>
  <si>
    <r>
      <t>1</t>
    </r>
    <r>
      <rPr>
        <sz val="12"/>
        <rFont val="新細明體"/>
        <family val="1"/>
        <charset val="136"/>
      </rPr>
      <t>01/03/14</t>
    </r>
    <phoneticPr fontId="2" type="noConversion"/>
  </si>
  <si>
    <r>
      <t>1</t>
    </r>
    <r>
      <rPr>
        <sz val="12"/>
        <rFont val="新細明體"/>
        <family val="1"/>
        <charset val="136"/>
      </rPr>
      <t>01/04/26</t>
    </r>
    <phoneticPr fontId="2" type="noConversion"/>
  </si>
  <si>
    <r>
      <t>1</t>
    </r>
    <r>
      <rPr>
        <sz val="12"/>
        <rFont val="新細明體"/>
        <family val="1"/>
        <charset val="136"/>
      </rPr>
      <t>01/05/25</t>
    </r>
    <phoneticPr fontId="2" type="noConversion"/>
  </si>
  <si>
    <r>
      <t>1</t>
    </r>
    <r>
      <rPr>
        <sz val="12"/>
        <rFont val="新細明體"/>
        <family val="1"/>
        <charset val="136"/>
      </rPr>
      <t>01/06/18</t>
    </r>
    <phoneticPr fontId="2" type="noConversion"/>
  </si>
  <si>
    <r>
      <t>1</t>
    </r>
    <r>
      <rPr>
        <sz val="12"/>
        <rFont val="新細明體"/>
        <family val="1"/>
        <charset val="136"/>
      </rPr>
      <t>01/07/03</t>
    </r>
    <phoneticPr fontId="2" type="noConversion"/>
  </si>
  <si>
    <r>
      <t>1</t>
    </r>
    <r>
      <rPr>
        <sz val="12"/>
        <rFont val="新細明體"/>
        <family val="1"/>
        <charset val="136"/>
      </rPr>
      <t>01/07/10</t>
    </r>
    <phoneticPr fontId="2" type="noConversion"/>
  </si>
  <si>
    <r>
      <t>1</t>
    </r>
    <r>
      <rPr>
        <sz val="12"/>
        <rFont val="新細明體"/>
        <family val="1"/>
        <charset val="136"/>
      </rPr>
      <t>01/07/05</t>
    </r>
    <phoneticPr fontId="2" type="noConversion"/>
  </si>
  <si>
    <t>--</t>
    <phoneticPr fontId="2" type="noConversion"/>
  </si>
  <si>
    <r>
      <t>1</t>
    </r>
    <r>
      <rPr>
        <sz val="12"/>
        <rFont val="新細明體"/>
        <family val="1"/>
        <charset val="136"/>
      </rPr>
      <t>01/08/01</t>
    </r>
    <phoneticPr fontId="2" type="noConversion"/>
  </si>
  <si>
    <r>
      <t>1</t>
    </r>
    <r>
      <rPr>
        <sz val="12"/>
        <rFont val="新細明體"/>
        <family val="1"/>
        <charset val="136"/>
      </rPr>
      <t>01/05/02</t>
    </r>
    <phoneticPr fontId="2" type="noConversion"/>
  </si>
  <si>
    <r>
      <t>1</t>
    </r>
    <r>
      <rPr>
        <sz val="12"/>
        <rFont val="新細明體"/>
        <family val="1"/>
        <charset val="136"/>
      </rPr>
      <t>01/05/14</t>
    </r>
    <phoneticPr fontId="2" type="noConversion"/>
  </si>
  <si>
    <r>
      <t>1</t>
    </r>
    <r>
      <rPr>
        <sz val="12"/>
        <rFont val="新細明體"/>
        <family val="1"/>
        <charset val="136"/>
      </rPr>
      <t>01/06/01</t>
    </r>
    <phoneticPr fontId="2" type="noConversion"/>
  </si>
  <si>
    <r>
      <t>1</t>
    </r>
    <r>
      <rPr>
        <sz val="12"/>
        <rFont val="新細明體"/>
        <family val="1"/>
        <charset val="136"/>
      </rPr>
      <t>01/06/28</t>
    </r>
    <phoneticPr fontId="2" type="noConversion"/>
  </si>
  <si>
    <t>101/01/19</t>
    <phoneticPr fontId="2" type="noConversion"/>
  </si>
  <si>
    <t>101/05/30</t>
    <phoneticPr fontId="2" type="noConversion"/>
  </si>
  <si>
    <t>101/08/24</t>
    <phoneticPr fontId="2" type="noConversion"/>
  </si>
  <si>
    <r>
      <t>1</t>
    </r>
    <r>
      <rPr>
        <sz val="12"/>
        <rFont val="新細明體"/>
        <family val="1"/>
        <charset val="136"/>
      </rPr>
      <t>01/02/24</t>
    </r>
    <phoneticPr fontId="2" type="noConversion"/>
  </si>
  <si>
    <r>
      <t>1</t>
    </r>
    <r>
      <rPr>
        <sz val="12"/>
        <rFont val="新細明體"/>
        <family val="1"/>
        <charset val="136"/>
      </rPr>
      <t>01/03/23</t>
    </r>
    <phoneticPr fontId="2" type="noConversion"/>
  </si>
  <si>
    <t>--</t>
    <phoneticPr fontId="2" type="noConversion"/>
  </si>
  <si>
    <r>
      <t>1</t>
    </r>
    <r>
      <rPr>
        <sz val="12"/>
        <rFont val="新細明體"/>
        <family val="1"/>
        <charset val="136"/>
      </rPr>
      <t>01/04/02</t>
    </r>
    <phoneticPr fontId="2" type="noConversion"/>
  </si>
  <si>
    <r>
      <t>1</t>
    </r>
    <r>
      <rPr>
        <sz val="12"/>
        <rFont val="新細明體"/>
        <family val="1"/>
        <charset val="136"/>
      </rPr>
      <t>01/05/16</t>
    </r>
    <phoneticPr fontId="2" type="noConversion"/>
  </si>
  <si>
    <r>
      <t>1</t>
    </r>
    <r>
      <rPr>
        <sz val="12"/>
        <rFont val="新細明體"/>
        <family val="1"/>
        <charset val="136"/>
      </rPr>
      <t>01/06/18</t>
    </r>
    <phoneticPr fontId="2" type="noConversion"/>
  </si>
  <si>
    <r>
      <t>1</t>
    </r>
    <r>
      <rPr>
        <sz val="12"/>
        <rFont val="新細明體"/>
        <family val="1"/>
        <charset val="136"/>
      </rPr>
      <t>01/06/19</t>
    </r>
    <phoneticPr fontId="2" type="noConversion"/>
  </si>
  <si>
    <r>
      <t>1</t>
    </r>
    <r>
      <rPr>
        <sz val="12"/>
        <rFont val="新細明體"/>
        <family val="1"/>
        <charset val="136"/>
      </rPr>
      <t>01/06/19</t>
    </r>
    <phoneticPr fontId="2" type="noConversion"/>
  </si>
  <si>
    <t>--</t>
    <phoneticPr fontId="2" type="noConversion"/>
  </si>
  <si>
    <r>
      <t>1</t>
    </r>
    <r>
      <rPr>
        <sz val="12"/>
        <rFont val="新細明體"/>
        <family val="1"/>
        <charset val="136"/>
      </rPr>
      <t>01/07/27</t>
    </r>
    <phoneticPr fontId="2" type="noConversion"/>
  </si>
  <si>
    <r>
      <t>1</t>
    </r>
    <r>
      <rPr>
        <sz val="12"/>
        <rFont val="新細明體"/>
        <family val="1"/>
        <charset val="136"/>
      </rPr>
      <t>01/08/03</t>
    </r>
    <phoneticPr fontId="2" type="noConversion"/>
  </si>
  <si>
    <r>
      <t>1</t>
    </r>
    <r>
      <rPr>
        <sz val="12"/>
        <rFont val="新細明體"/>
        <family val="1"/>
        <charset val="136"/>
      </rPr>
      <t>01/08/06</t>
    </r>
    <phoneticPr fontId="2" type="noConversion"/>
  </si>
  <si>
    <r>
      <t>1</t>
    </r>
    <r>
      <rPr>
        <sz val="12"/>
        <rFont val="新細明體"/>
        <family val="1"/>
        <charset val="136"/>
      </rPr>
      <t>01/08/10</t>
    </r>
    <phoneticPr fontId="2" type="noConversion"/>
  </si>
  <si>
    <t>101/06/27</t>
    <phoneticPr fontId="2" type="noConversion"/>
  </si>
  <si>
    <t>101/02/24</t>
    <phoneticPr fontId="2" type="noConversion"/>
  </si>
  <si>
    <t>101/07/10</t>
    <phoneticPr fontId="2" type="noConversion"/>
  </si>
  <si>
    <t>--</t>
    <phoneticPr fontId="2" type="noConversion"/>
  </si>
  <si>
    <r>
      <t>1</t>
    </r>
    <r>
      <rPr>
        <sz val="12"/>
        <rFont val="新細明體"/>
        <family val="1"/>
        <charset val="136"/>
      </rPr>
      <t>01/04/17</t>
    </r>
    <phoneticPr fontId="2" type="noConversion"/>
  </si>
  <si>
    <t>內扣手續費</t>
    <phoneticPr fontId="2" type="noConversion"/>
  </si>
  <si>
    <t>1～9</t>
    <phoneticPr fontId="2" type="noConversion"/>
  </si>
  <si>
    <t>14～17</t>
    <phoneticPr fontId="2" type="noConversion"/>
  </si>
  <si>
    <t>18～22</t>
    <phoneticPr fontId="2" type="noConversion"/>
  </si>
  <si>
    <t>10～13、23～26</t>
    <phoneticPr fontId="2" type="noConversion"/>
  </si>
  <si>
    <t>此筆為美金960,750元，依水單匯率29.489計算約當新臺幣28,331,556.75元</t>
    <phoneticPr fontId="2" type="noConversion"/>
  </si>
  <si>
    <t>27～34</t>
    <phoneticPr fontId="2" type="noConversion"/>
  </si>
  <si>
    <t>35～36</t>
    <phoneticPr fontId="2" type="noConversion"/>
  </si>
  <si>
    <t>41～42</t>
    <phoneticPr fontId="2" type="noConversion"/>
  </si>
  <si>
    <t>37～40</t>
    <phoneticPr fontId="2" type="noConversion"/>
  </si>
  <si>
    <t>45、47</t>
    <phoneticPr fontId="2" type="noConversion"/>
  </si>
  <si>
    <t>43、44、46、48~50</t>
    <phoneticPr fontId="2" type="noConversion"/>
  </si>
  <si>
    <t>51~54</t>
    <phoneticPr fontId="2" type="noConversion"/>
  </si>
  <si>
    <t>55~57</t>
    <phoneticPr fontId="2" type="noConversion"/>
  </si>
  <si>
    <t>玉山銀行匯款回條（卷外證物箱2/2文件編號41第18頁）</t>
    <phoneticPr fontId="2" type="noConversion"/>
  </si>
  <si>
    <t>58~64</t>
    <phoneticPr fontId="2" type="noConversion"/>
  </si>
  <si>
    <t>65~68</t>
    <phoneticPr fontId="2" type="noConversion"/>
  </si>
  <si>
    <t>69~74</t>
    <phoneticPr fontId="2" type="noConversion"/>
  </si>
  <si>
    <t>76~79</t>
    <phoneticPr fontId="2" type="noConversion"/>
  </si>
  <si>
    <t>81~84</t>
    <phoneticPr fontId="2" type="noConversion"/>
  </si>
  <si>
    <t>85~86</t>
    <phoneticPr fontId="2" type="noConversion"/>
  </si>
  <si>
    <t>91～92</t>
    <phoneticPr fontId="2" type="noConversion"/>
  </si>
  <si>
    <t>93~94</t>
    <phoneticPr fontId="2" type="noConversion"/>
  </si>
  <si>
    <t>96~97</t>
    <phoneticPr fontId="2" type="noConversion"/>
  </si>
  <si>
    <t>99~100</t>
    <phoneticPr fontId="2" type="noConversion"/>
  </si>
  <si>
    <t>103~104</t>
    <phoneticPr fontId="2" type="noConversion"/>
  </si>
  <si>
    <t>101、105</t>
    <phoneticPr fontId="2" type="noConversion"/>
  </si>
  <si>
    <t>95、102、107</t>
    <phoneticPr fontId="2" type="noConversion"/>
  </si>
  <si>
    <t>玉山銀行匯款回條（卷外證物箱2/2文件編號84.85第31頁）</t>
    <phoneticPr fontId="2" type="noConversion"/>
  </si>
  <si>
    <t>108~110</t>
    <phoneticPr fontId="2" type="noConversion"/>
  </si>
  <si>
    <t>101/06/26</t>
    <phoneticPr fontId="2" type="noConversion"/>
  </si>
  <si>
    <t>101/06/25</t>
    <phoneticPr fontId="2" type="noConversion"/>
  </si>
  <si>
    <t>111~112</t>
    <phoneticPr fontId="2" type="noConversion"/>
  </si>
  <si>
    <t>115~116</t>
    <phoneticPr fontId="2" type="noConversion"/>
  </si>
  <si>
    <t>117~118</t>
    <phoneticPr fontId="2" type="noConversion"/>
  </si>
  <si>
    <t>120~121</t>
    <phoneticPr fontId="2" type="noConversion"/>
  </si>
  <si>
    <t>122~123、125~126</t>
    <phoneticPr fontId="2" type="noConversion"/>
  </si>
  <si>
    <t>124、127</t>
    <phoneticPr fontId="2" type="noConversion"/>
  </si>
  <si>
    <t>128~133</t>
    <phoneticPr fontId="2" type="noConversion"/>
  </si>
  <si>
    <t>136~137、142、143</t>
    <phoneticPr fontId="2" type="noConversion"/>
  </si>
  <si>
    <t>138~141、144~147</t>
    <phoneticPr fontId="2" type="noConversion"/>
  </si>
  <si>
    <t>151、152</t>
    <phoneticPr fontId="2" type="noConversion"/>
  </si>
  <si>
    <t>153、154</t>
    <phoneticPr fontId="2" type="noConversion"/>
  </si>
  <si>
    <t>156、157</t>
    <phoneticPr fontId="2" type="noConversion"/>
  </si>
  <si>
    <t>158、159</t>
    <phoneticPr fontId="2" type="noConversion"/>
  </si>
  <si>
    <t>160~162</t>
    <phoneticPr fontId="2" type="noConversion"/>
  </si>
  <si>
    <t>164~166</t>
    <phoneticPr fontId="2" type="noConversion"/>
  </si>
  <si>
    <t>101/08/20</t>
    <phoneticPr fontId="2" type="noConversion"/>
  </si>
  <si>
    <t>101/08/21</t>
    <phoneticPr fontId="2" type="noConversion"/>
  </si>
  <si>
    <t>168~170</t>
    <phoneticPr fontId="2" type="noConversion"/>
  </si>
  <si>
    <t>101/09/03</t>
    <phoneticPr fontId="2" type="noConversion"/>
  </si>
  <si>
    <t>101/09/04</t>
    <phoneticPr fontId="2" type="noConversion"/>
  </si>
  <si>
    <t>玉山銀行匯款回條（卷外證物箱2/2文件編號94第18頁）</t>
    <phoneticPr fontId="2" type="noConversion"/>
  </si>
  <si>
    <t>101/09/05</t>
    <phoneticPr fontId="2" type="noConversion"/>
  </si>
  <si>
    <t>173、174</t>
    <phoneticPr fontId="2" type="noConversion"/>
  </si>
  <si>
    <r>
      <t>1</t>
    </r>
    <r>
      <rPr>
        <sz val="12"/>
        <rFont val="新細明體"/>
        <family val="1"/>
        <charset val="136"/>
      </rPr>
      <t>01/09/21</t>
    </r>
    <phoneticPr fontId="2" type="noConversion"/>
  </si>
  <si>
    <r>
      <t>1</t>
    </r>
    <r>
      <rPr>
        <sz val="12"/>
        <rFont val="新細明體"/>
        <family val="1"/>
        <charset val="136"/>
      </rPr>
      <t>01/09/18</t>
    </r>
    <phoneticPr fontId="2" type="noConversion"/>
  </si>
  <si>
    <t>177~178</t>
    <phoneticPr fontId="2" type="noConversion"/>
  </si>
  <si>
    <t>180~182</t>
    <phoneticPr fontId="2" type="noConversion"/>
  </si>
  <si>
    <t>101/10/08</t>
    <phoneticPr fontId="2" type="noConversion"/>
  </si>
  <si>
    <t>101/10/11</t>
    <phoneticPr fontId="2" type="noConversion"/>
  </si>
  <si>
    <t>187~188</t>
    <phoneticPr fontId="2" type="noConversion"/>
  </si>
  <si>
    <t>101/10/04</t>
    <phoneticPr fontId="2" type="noConversion"/>
  </si>
  <si>
    <t>101/09/27</t>
    <phoneticPr fontId="2" type="noConversion"/>
  </si>
  <si>
    <t>此筆交易於101.07.10預付23,738,400元，另於報價單上所載PT366 PROCESSOR產品，並未實際進貨（普格公司104.11.12陳報狀附表一備註欄）。</t>
    <phoneticPr fontId="2" type="noConversion"/>
  </si>
  <si>
    <t>261~269</t>
    <phoneticPr fontId="2" type="noConversion"/>
  </si>
  <si>
    <t>270~273</t>
    <phoneticPr fontId="2" type="noConversion"/>
  </si>
  <si>
    <t>377~381</t>
    <phoneticPr fontId="2" type="noConversion"/>
  </si>
  <si>
    <t>243~246、247~250</t>
    <phoneticPr fontId="2" type="noConversion"/>
  </si>
  <si>
    <t>327~334</t>
    <phoneticPr fontId="2" type="noConversion"/>
  </si>
  <si>
    <t>320~321</t>
    <phoneticPr fontId="2" type="noConversion"/>
  </si>
  <si>
    <t>322~323</t>
    <phoneticPr fontId="2" type="noConversion"/>
  </si>
  <si>
    <t>274~277</t>
    <phoneticPr fontId="2" type="noConversion"/>
  </si>
  <si>
    <t>337、339</t>
    <phoneticPr fontId="2" type="noConversion"/>
  </si>
  <si>
    <t>335~336、338、340~342</t>
    <phoneticPr fontId="2" type="noConversion"/>
  </si>
  <si>
    <t>214~217</t>
    <phoneticPr fontId="2" type="noConversion"/>
  </si>
  <si>
    <t>343~345</t>
    <phoneticPr fontId="2" type="noConversion"/>
  </si>
  <si>
    <t>296~302</t>
    <phoneticPr fontId="2" type="noConversion"/>
  </si>
  <si>
    <t>278~281</t>
    <phoneticPr fontId="2" type="noConversion"/>
  </si>
  <si>
    <t>303~308</t>
    <phoneticPr fontId="2" type="noConversion"/>
  </si>
  <si>
    <t>309~312</t>
    <phoneticPr fontId="2" type="noConversion"/>
  </si>
  <si>
    <t>313~316</t>
    <phoneticPr fontId="2" type="noConversion"/>
  </si>
  <si>
    <t>282~283</t>
    <phoneticPr fontId="2" type="noConversion"/>
  </si>
  <si>
    <t>256、284</t>
    <phoneticPr fontId="2" type="noConversion"/>
  </si>
  <si>
    <t>317~318</t>
    <phoneticPr fontId="2" type="noConversion"/>
  </si>
  <si>
    <t>348~349</t>
    <phoneticPr fontId="2" type="noConversion"/>
  </si>
  <si>
    <t>350~351</t>
    <phoneticPr fontId="2" type="noConversion"/>
  </si>
  <si>
    <t>353、355</t>
    <phoneticPr fontId="2" type="noConversion"/>
  </si>
  <si>
    <t>352、354</t>
    <phoneticPr fontId="2" type="noConversion"/>
  </si>
  <si>
    <t>208、209、210</t>
    <phoneticPr fontId="2" type="noConversion"/>
  </si>
  <si>
    <t>372~374</t>
    <phoneticPr fontId="2" type="noConversion"/>
  </si>
  <si>
    <t>375~376</t>
    <phoneticPr fontId="2" type="noConversion"/>
  </si>
  <si>
    <t>287~288</t>
    <phoneticPr fontId="2" type="noConversion"/>
  </si>
  <si>
    <t>257~258</t>
    <phoneticPr fontId="2" type="noConversion"/>
  </si>
  <si>
    <t>220~221</t>
    <phoneticPr fontId="2" type="noConversion"/>
  </si>
  <si>
    <t>289、290、292~293</t>
    <phoneticPr fontId="2" type="noConversion"/>
  </si>
  <si>
    <t>291、294</t>
    <phoneticPr fontId="2" type="noConversion"/>
  </si>
  <si>
    <t>382~387</t>
    <phoneticPr fontId="2" type="noConversion"/>
  </si>
  <si>
    <t>119、134</t>
    <phoneticPr fontId="2" type="noConversion"/>
  </si>
  <si>
    <t>259、260</t>
    <phoneticPr fontId="2" type="noConversion"/>
  </si>
  <si>
    <t>356~357、358~359</t>
    <phoneticPr fontId="2" type="noConversion"/>
  </si>
  <si>
    <t>223~230</t>
    <phoneticPr fontId="2" type="noConversion"/>
  </si>
  <si>
    <t>360、361</t>
    <phoneticPr fontId="2" type="noConversion"/>
  </si>
  <si>
    <t>240~241</t>
    <phoneticPr fontId="2" type="noConversion"/>
  </si>
  <si>
    <t>362~363</t>
    <phoneticPr fontId="2" type="noConversion"/>
  </si>
  <si>
    <t>324~325</t>
    <phoneticPr fontId="2" type="noConversion"/>
  </si>
  <si>
    <t>364~366</t>
    <phoneticPr fontId="2" type="noConversion"/>
  </si>
  <si>
    <t>369~371</t>
    <phoneticPr fontId="2" type="noConversion"/>
  </si>
  <si>
    <t>199~201</t>
    <phoneticPr fontId="2" type="noConversion"/>
  </si>
  <si>
    <t>202~203</t>
    <phoneticPr fontId="2" type="noConversion"/>
  </si>
  <si>
    <t>204~205</t>
    <phoneticPr fontId="2" type="noConversion"/>
  </si>
  <si>
    <t>237~239</t>
    <phoneticPr fontId="2" type="noConversion"/>
  </si>
  <si>
    <t>206~207</t>
    <phoneticPr fontId="2" type="noConversion"/>
  </si>
  <si>
    <t>資金流向</t>
    <phoneticPr fontId="2" type="noConversion"/>
  </si>
  <si>
    <t>普格付款金額（新臺幣：元）</t>
    <phoneticPr fontId="2" type="noConversion"/>
  </si>
  <si>
    <t>普格付款金額（美元）</t>
    <phoneticPr fontId="2" type="noConversion"/>
  </si>
  <si>
    <t>會計帳上手續費（新臺幣：元）</t>
    <phoneticPr fontId="2" type="noConversion"/>
  </si>
  <si>
    <t>合計</t>
    <phoneticPr fontId="2" type="noConversion"/>
  </si>
  <si>
    <t>會計帳上兌換損失（利益，新臺幣：元）</t>
    <phoneticPr fontId="2" type="noConversion"/>
  </si>
  <si>
    <t>附表一編號</t>
    <phoneticPr fontId="2" type="noConversion"/>
  </si>
  <si>
    <t>供應商受款帳戶/帳號</t>
    <phoneticPr fontId="2" type="noConversion"/>
  </si>
  <si>
    <t>玉山銀行匯款回條（卷外證物箱2/2文件編號39第19頁）</t>
    <phoneticPr fontId="2" type="noConversion"/>
  </si>
  <si>
    <t>編號</t>
    <phoneticPr fontId="2" type="noConversion"/>
  </si>
  <si>
    <t>元大銀行國內匯款申請書（卷外證物箱1/2文件編號35第16頁）</t>
    <phoneticPr fontId="2" type="noConversion"/>
  </si>
  <si>
    <t>玉山銀行匯款回條（卷外證物箱文件1/2編號28第30頁）</t>
    <phoneticPr fontId="2" type="noConversion"/>
  </si>
  <si>
    <t>普格公司轉帳傳票、第一銀行匯出匯款交易憑證（卷外證物箱2/2文件編號40第17、21頁）</t>
    <phoneticPr fontId="2" type="noConversion"/>
  </si>
  <si>
    <t>萬泰銀行匯款申請書（卷外證物箱2/2文件編號103第17頁）</t>
    <phoneticPr fontId="2" type="noConversion"/>
  </si>
  <si>
    <t>玉山銀行匯款回條（卷外證物箱2/2文件編號73第18頁）</t>
    <phoneticPr fontId="2" type="noConversion"/>
  </si>
  <si>
    <t>第一商業銀行匯款申請書回條（卷外證物箱2/2文件編號65第32頁）</t>
    <phoneticPr fontId="2" type="noConversion"/>
  </si>
  <si>
    <t>元大銀行國內匯款申請書（卷外證物箱2/2文件編號67第38頁）</t>
    <phoneticPr fontId="2" type="noConversion"/>
  </si>
  <si>
    <t>第一商業銀行匯款申請書回條（卷外證物箱2/2文件編號75第32頁）</t>
    <phoneticPr fontId="2" type="noConversion"/>
  </si>
  <si>
    <t>玉山銀行匯款回條（卷外證物箱2/2文件編號75第36頁）</t>
    <phoneticPr fontId="2" type="noConversion"/>
  </si>
  <si>
    <t>合作金庫匯款申請書（卷外證物箱1/2文件編號11第28頁）</t>
    <phoneticPr fontId="2" type="noConversion"/>
  </si>
  <si>
    <t>合作金庫匯款申請書（卷外證物箱2/2文件編號79第26頁）</t>
    <phoneticPr fontId="2" type="noConversion"/>
  </si>
  <si>
    <t>玉山銀行匯款回條（卷外證物箱2/2文件編號54第32頁）</t>
    <phoneticPr fontId="2" type="noConversion"/>
  </si>
  <si>
    <t>玉山銀行存款憑條（卷外證物箱2/2文件編號42第17頁）</t>
    <phoneticPr fontId="2" type="noConversion"/>
  </si>
  <si>
    <t>彰化銀行匯款回條聯（卷外證物箱2/2文件編號55第27頁）</t>
    <phoneticPr fontId="2" type="noConversion"/>
  </si>
  <si>
    <t>玉山銀行匯款回條（卷外證物箱2/2文件編號80第23頁）</t>
    <phoneticPr fontId="2" type="noConversion"/>
  </si>
  <si>
    <t>玉山銀行匯款回條（卷外證物箱2/2文件編號58第39頁）</t>
    <phoneticPr fontId="2" type="noConversion"/>
  </si>
  <si>
    <t>玉山銀行匯款回條（卷外證物箱2/2文件編號81第18頁）</t>
    <phoneticPr fontId="2" type="noConversion"/>
  </si>
  <si>
    <t>玉山銀行匯款回條（卷外證物箱2/2文件編號60第17頁）</t>
    <phoneticPr fontId="2" type="noConversion"/>
  </si>
  <si>
    <t>玉山銀行存款憑條（卷外證物箱2/2文件編號43第22頁）</t>
    <phoneticPr fontId="2" type="noConversion"/>
  </si>
  <si>
    <t>第一商業銀行匯款申請書回條（卷外證物箱1/2文件編號10第28頁）</t>
    <phoneticPr fontId="2" type="noConversion"/>
  </si>
  <si>
    <t>萬泰銀行匯款申請書（卷外證物箱1/2文件編號12第23頁）</t>
    <phoneticPr fontId="2" type="noConversion"/>
  </si>
  <si>
    <t>萬泰銀行匯款申請書（卷外證物箱1/2文件編號34第19頁）</t>
    <phoneticPr fontId="2" type="noConversion"/>
  </si>
  <si>
    <t>華南銀行匯款回條聯（卷外證物箱2/2文件編號62第20頁）</t>
    <phoneticPr fontId="2" type="noConversion"/>
  </si>
  <si>
    <t>玉山銀行匯款回條（卷外證物箱1/2文件編號6第27頁）</t>
    <phoneticPr fontId="2" type="noConversion"/>
  </si>
  <si>
    <t>玉山銀行匯款回條（卷外證物箱2/2文件編號82.83第44頁）</t>
    <phoneticPr fontId="2" type="noConversion"/>
  </si>
  <si>
    <t>玉山銀行存款憑條（卷外證物箱2/2文件編號45第21頁）</t>
    <phoneticPr fontId="2" type="noConversion"/>
  </si>
  <si>
    <t>玉山銀行匯款回條（卷外證物箱2/2文件編號82.83第41頁）</t>
    <phoneticPr fontId="2" type="noConversion"/>
  </si>
  <si>
    <t>玉山銀行匯款回條（卷外證物箱1/2文件編號13第8頁反面）</t>
    <phoneticPr fontId="2" type="noConversion"/>
  </si>
  <si>
    <t>玉山銀行匯款回條（卷外證物箱2/2文件編號99第21頁）</t>
    <phoneticPr fontId="2" type="noConversion"/>
  </si>
  <si>
    <t>萬泰銀行匯款申請書（卷外證物箱2/2文件編號99第24頁）</t>
    <phoneticPr fontId="2" type="noConversion"/>
  </si>
  <si>
    <t>華南銀行匯款回條聯（卷外證物箱2/2文件編號100第26頁）</t>
    <phoneticPr fontId="2" type="noConversion"/>
  </si>
  <si>
    <t>萬泰銀行匯款申請書（卷外證物箱2/2文件編號64第20頁）</t>
    <phoneticPr fontId="2" type="noConversion"/>
  </si>
  <si>
    <t>玉山銀行存款憑條（卷外證物箱2/2文件編號48第22頁）</t>
    <phoneticPr fontId="2" type="noConversion"/>
  </si>
  <si>
    <t>萬泰銀行匯款申請書（卷外證物箱2/2文件編號49第20頁）</t>
    <phoneticPr fontId="2" type="noConversion"/>
  </si>
  <si>
    <t>元大銀行國內匯款申請書（卷外證物箱1/2文件編號36第29頁）</t>
    <phoneticPr fontId="2" type="noConversion"/>
  </si>
  <si>
    <t>元大銀行國內匯款申請書（卷外證物箱1/2文件編號36.37.38第40頁）</t>
    <phoneticPr fontId="2" type="noConversion"/>
  </si>
  <si>
    <t>玉山銀行匯款回條（卷外證物箱1/2文件編號14第25頁）</t>
    <phoneticPr fontId="2" type="noConversion"/>
  </si>
  <si>
    <t>萬泰銀行匯款申請書（卷外證物箱2/2文件編號51第27頁）</t>
    <phoneticPr fontId="2" type="noConversion"/>
  </si>
  <si>
    <t>玉山銀行存款憑條（卷外證物箱2/2文件編號51第30頁）</t>
    <phoneticPr fontId="2" type="noConversion"/>
  </si>
  <si>
    <t>萬泰銀行匯款申請書（卷外證物箱2/2文件編號103~105第37頁）</t>
    <phoneticPr fontId="2" type="noConversion"/>
  </si>
  <si>
    <t>合作金庫商業銀行匯款申請書（卷外證物箱1/2文件編號15第22頁）</t>
    <phoneticPr fontId="2" type="noConversion"/>
  </si>
  <si>
    <t>玉山銀行匯款回條（卷外證物箱1/2文件編號19第18頁）</t>
    <phoneticPr fontId="2" type="noConversion"/>
  </si>
  <si>
    <t>玉山銀行匯款回條（卷外證物箱1/2文件編號20第17頁）</t>
    <phoneticPr fontId="2" type="noConversion"/>
  </si>
  <si>
    <t>玉山銀行匯款回條（卷外證物箱2/2文件編號90第21頁）</t>
    <phoneticPr fontId="2" type="noConversion"/>
  </si>
  <si>
    <t>玉山銀行匯款回條（卷外證物箱1/2文件編號26第24頁）</t>
    <phoneticPr fontId="2" type="noConversion"/>
  </si>
  <si>
    <t>玉山銀行匯款回條（卷外證物箱2/2文件編號95第17頁）</t>
    <phoneticPr fontId="2" type="noConversion"/>
  </si>
  <si>
    <t>玉山銀行匯款回條（卷外證物箱2/2文件編號95第20頁）</t>
    <phoneticPr fontId="2" type="noConversion"/>
  </si>
  <si>
    <t>玉山銀行存款憑條（卷外證物箱2/2文件編號53第21頁）</t>
    <phoneticPr fontId="2" type="noConversion"/>
  </si>
  <si>
    <t>玉山銀行匯款回條（卷外證物箱2/2文件編號91第23頁）</t>
    <phoneticPr fontId="2" type="noConversion"/>
  </si>
  <si>
    <t>萬泰銀行匯款申請書（卷外證物箱2/2文件編號68第25頁）</t>
    <phoneticPr fontId="2" type="noConversion"/>
  </si>
  <si>
    <t>玉山銀行匯款回條（卷外證物箱2/2文件編號92第17頁）</t>
    <phoneticPr fontId="2" type="noConversion"/>
  </si>
  <si>
    <t>萬泰銀行匯款申請書（卷外證物箱1/2文件編號30第33頁）</t>
    <phoneticPr fontId="2" type="noConversion"/>
  </si>
  <si>
    <t>玉山銀行匯款回條（卷外證物箱2/2文件編號96第30頁）</t>
    <phoneticPr fontId="2" type="noConversion"/>
  </si>
  <si>
    <t>玉山銀行匯款回條（卷外證物箱2/2文件編號96第33頁）</t>
    <phoneticPr fontId="2" type="noConversion"/>
  </si>
  <si>
    <t>玉山銀行匯款回條（卷外證物箱2/2文件編號94第15頁）</t>
    <phoneticPr fontId="2" type="noConversion"/>
  </si>
  <si>
    <t>玉山銀行匯款回條（卷外證物箱2/2文件編號94第22頁）</t>
    <phoneticPr fontId="2" type="noConversion"/>
  </si>
  <si>
    <t>證據名稱及出處</t>
    <phoneticPr fontId="2" type="noConversion"/>
  </si>
  <si>
    <t>玉山銀行匯款回條（卷外證物箱1/2文件編號22第19頁）</t>
    <phoneticPr fontId="2" type="noConversion"/>
  </si>
  <si>
    <t>不詳</t>
    <phoneticPr fontId="2" type="noConversion"/>
  </si>
  <si>
    <t>萬泰銀行匯款申請書（卷外證物箱1/2文件編號33第22頁）</t>
    <phoneticPr fontId="2" type="noConversion"/>
  </si>
  <si>
    <t>附表四之55</t>
    <phoneticPr fontId="2" type="noConversion"/>
  </si>
  <si>
    <t>附表四之54</t>
    <phoneticPr fontId="2" type="noConversion"/>
  </si>
  <si>
    <t>玉山銀行匯款回條（卷外證物箱1/2文件編號23第16頁）</t>
    <phoneticPr fontId="2" type="noConversion"/>
  </si>
  <si>
    <t>玉山銀行匯款回條（卷外證物箱1/2文件編號24第14頁）</t>
    <phoneticPr fontId="2" type="noConversion"/>
  </si>
  <si>
    <t>玉山銀行匯款回條（卷外證物箱1/2文件編號24第17頁）</t>
    <phoneticPr fontId="2" type="noConversion"/>
  </si>
  <si>
    <t>玉山銀行匯款回條（卷外證物箱1/2文件編號25第22頁）</t>
    <phoneticPr fontId="2" type="noConversion"/>
  </si>
  <si>
    <t>玉山銀行匯款回條（卷外證物箱1/2文件編號25第25頁）</t>
    <phoneticPr fontId="2" type="noConversion"/>
  </si>
  <si>
    <t>萬泰銀行匯款申請書（卷外證物箱1/2文件編號27第15頁）</t>
    <phoneticPr fontId="2" type="noConversion"/>
  </si>
  <si>
    <t>183~183-1</t>
    <phoneticPr fontId="2" type="noConversion"/>
  </si>
  <si>
    <t>玉山銀行匯款回條（卷外證物箱1/2文件編號1第24頁）</t>
    <phoneticPr fontId="2" type="noConversion"/>
  </si>
  <si>
    <t>玉山銀行存款憑條（卷外證物箱1/2文件編號1第20頁）</t>
    <phoneticPr fontId="2" type="noConversion"/>
  </si>
  <si>
    <t>玉山銀行存款憑條（卷外證物箱1/2文件編號1第27頁）</t>
    <phoneticPr fontId="2" type="noConversion"/>
  </si>
  <si>
    <t>此筆交易於101.08.24預付16,485,000元，另於報價單上所載EIF-003 21.3mm*200M及VX-0204 20PCS產品，並未實際進貨，多預付9,948,540元（普格公司104.11.12陳報狀附表一備註欄）。</t>
    <phoneticPr fontId="2" type="noConversion"/>
  </si>
  <si>
    <t>189~189-2</t>
    <phoneticPr fontId="2" type="noConversion"/>
  </si>
  <si>
    <t>玉山銀行匯款回條（卷外證物箱2/2文件編號70第12頁）</t>
    <phoneticPr fontId="2" type="noConversion"/>
  </si>
  <si>
    <t>存入金額(新臺幣：元)</t>
    <phoneticPr fontId="2" type="noConversion"/>
  </si>
  <si>
    <t>備註</t>
    <phoneticPr fontId="2" type="noConversion"/>
  </si>
  <si>
    <t>玉山銀行匯款回條（卷外證物箱2/2文件編號84.85第34頁）</t>
    <phoneticPr fontId="2" type="noConversion"/>
  </si>
  <si>
    <t>此帳戶開戶日期為101.05.31（調卷一第295頁、296頁反面、298頁）</t>
    <phoneticPr fontId="2" type="noConversion"/>
  </si>
  <si>
    <t>玉山銀行匯款回條（卷外證物箱2/2文件編號88第26頁、調卷二第59頁）</t>
    <phoneticPr fontId="2" type="noConversion"/>
  </si>
  <si>
    <t>第一商業銀行匯款申請書回條（卷外證物箱1/2文件編號9第32頁）</t>
    <phoneticPr fontId="2" type="noConversion"/>
  </si>
  <si>
    <t>101/08/30</t>
    <phoneticPr fontId="2" type="noConversion"/>
  </si>
  <si>
    <t>101/09/10</t>
    <phoneticPr fontId="2" type="noConversion"/>
  </si>
  <si>
    <t>--</t>
    <phoneticPr fontId="2" type="noConversion"/>
  </si>
  <si>
    <t>賣座實業</t>
    <phoneticPr fontId="2" type="noConversion"/>
  </si>
  <si>
    <t>101/08/23</t>
    <phoneticPr fontId="2" type="noConversion"/>
  </si>
  <si>
    <t>起訴書漏列，此筆為預付貨款</t>
    <phoneticPr fontId="2" type="noConversion"/>
  </si>
  <si>
    <t>玉山銀行匯款回條（偵3003卷六第876頁）</t>
    <phoneticPr fontId="2" type="noConversion"/>
  </si>
  <si>
    <t>玉山銀行匯款回條（偵3003卷六第880頁）</t>
    <phoneticPr fontId="2" type="noConversion"/>
  </si>
  <si>
    <t>玉山銀行匯款回條（偵3003卷六第888頁）</t>
    <phoneticPr fontId="2" type="noConversion"/>
  </si>
  <si>
    <r>
      <t xml:space="preserve">101/09/25
</t>
    </r>
    <r>
      <rPr>
        <sz val="12"/>
        <rFont val="新細明體"/>
        <family val="1"/>
        <charset val="136"/>
      </rPr>
      <t>（1</t>
    </r>
    <r>
      <rPr>
        <sz val="12"/>
        <rFont val="新細明體"/>
        <family val="1"/>
        <charset val="136"/>
      </rPr>
      <t>01/09/17）</t>
    </r>
    <phoneticPr fontId="2" type="noConversion"/>
  </si>
  <si>
    <r>
      <t xml:space="preserve">101/10/16
</t>
    </r>
    <r>
      <rPr>
        <sz val="12"/>
        <rFont val="新細明體"/>
        <family val="1"/>
        <charset val="136"/>
      </rPr>
      <t>（1</t>
    </r>
    <r>
      <rPr>
        <sz val="12"/>
        <rFont val="新細明體"/>
        <family val="1"/>
        <charset val="136"/>
      </rPr>
      <t>01/10/4）</t>
    </r>
    <phoneticPr fontId="2" type="noConversion"/>
  </si>
  <si>
    <r>
      <rPr>
        <sz val="12"/>
        <rFont val="新細明體"/>
        <family val="1"/>
        <charset val="136"/>
      </rPr>
      <t>101/09/04</t>
    </r>
    <r>
      <rPr>
        <sz val="12"/>
        <rFont val="新細明體"/>
        <family val="1"/>
        <charset val="136"/>
      </rPr>
      <t>（1</t>
    </r>
    <r>
      <rPr>
        <sz val="12"/>
        <rFont val="新細明體"/>
        <family val="1"/>
        <charset val="136"/>
      </rPr>
      <t>01/08/23）</t>
    </r>
    <phoneticPr fontId="2" type="noConversion"/>
  </si>
  <si>
    <r>
      <rPr>
        <sz val="12"/>
        <rFont val="新細明體"/>
        <family val="1"/>
        <charset val="136"/>
      </rPr>
      <t>101/09/11</t>
    </r>
    <r>
      <rPr>
        <sz val="12"/>
        <rFont val="新細明體"/>
        <family val="1"/>
        <charset val="136"/>
      </rPr>
      <t>（1</t>
    </r>
    <r>
      <rPr>
        <sz val="12"/>
        <rFont val="新細明體"/>
        <family val="1"/>
        <charset val="136"/>
      </rPr>
      <t>01/08/31）</t>
    </r>
    <phoneticPr fontId="2" type="noConversion"/>
  </si>
  <si>
    <t>--</t>
    <phoneticPr fontId="2" type="noConversion"/>
  </si>
  <si>
    <t>--</t>
    <phoneticPr fontId="2" type="noConversion"/>
  </si>
  <si>
    <t>存入/押匯金額（美元）</t>
    <phoneticPr fontId="2" type="noConversion"/>
  </si>
  <si>
    <t>--</t>
    <phoneticPr fontId="2" type="noConversion"/>
  </si>
  <si>
    <t>普格公司轉帳傳票、付款單（卷外證物箱1/2文件編號3第23、24頁）、合作金庫銀行國外部105年1月14日合金外字第1056800191號函及其所附信用狀交易文件（本院函調資料卷4第76頁、79至80頁）、普格公司轉帳傳票（卷外證物箱1/2文件編號3第23頁）、匯豐（臺灣）商業銀行股份有限公司105年5月3日覆函（本院函調資料卷7第46頁）</t>
    <phoneticPr fontId="2" type="noConversion"/>
  </si>
  <si>
    <t>普格公司預付貨款請款單、轉帳傳票、開發信用狀申請書（卷外證物箱1/2文件編號5第13頁至15頁、17頁至19頁）、第一銀行中和分行105年1月20日一中和字第00003號函及所附信用狀資料（本院函調資料卷3第145頁至146頁、149頁至150頁）、普格公司轉帳傳票（卷外證物箱1/2文件編號5第14頁）、匯豐（臺灣）商業銀行股份有限公司105年5月3日覆函（本院函調資料卷7第46頁）</t>
    <phoneticPr fontId="2" type="noConversion"/>
  </si>
  <si>
    <t>匯豐（臺灣）商業銀行股份有限公司表示無法提供資料</t>
    <phoneticPr fontId="2" type="noConversion"/>
  </si>
  <si>
    <t>此筆為開立信用狀，押匯銀行均為香港上海匯豐銀行香港分行</t>
    <phoneticPr fontId="2" type="noConversion"/>
  </si>
  <si>
    <t>附表七：普格公司進貨匯出資金彙總表</t>
    <phoneticPr fontId="2" type="noConversion"/>
  </si>
  <si>
    <t>附表七之1</t>
    <phoneticPr fontId="2" type="noConversion"/>
  </si>
  <si>
    <t>附表七之2</t>
    <phoneticPr fontId="2" type="noConversion"/>
  </si>
  <si>
    <t>附表七之3</t>
    <phoneticPr fontId="2" type="noConversion"/>
  </si>
  <si>
    <t>附表七之4</t>
    <phoneticPr fontId="2" type="noConversion"/>
  </si>
  <si>
    <t>附表七之5</t>
    <phoneticPr fontId="2" type="noConversion"/>
  </si>
  <si>
    <t>附表七之6</t>
    <phoneticPr fontId="2" type="noConversion"/>
  </si>
  <si>
    <t>附表七之7</t>
    <phoneticPr fontId="2" type="noConversion"/>
  </si>
  <si>
    <t>附表七之8</t>
    <phoneticPr fontId="2" type="noConversion"/>
  </si>
  <si>
    <t>附表七之9</t>
    <phoneticPr fontId="2" type="noConversion"/>
  </si>
  <si>
    <t>附表七之10</t>
    <phoneticPr fontId="2" type="noConversion"/>
  </si>
  <si>
    <t>附表七之11</t>
    <phoneticPr fontId="2" type="noConversion"/>
  </si>
  <si>
    <t>附表七之12</t>
    <phoneticPr fontId="2" type="noConversion"/>
  </si>
  <si>
    <t>附表七之13</t>
    <phoneticPr fontId="2" type="noConversion"/>
  </si>
  <si>
    <t>附表七之14</t>
    <phoneticPr fontId="2" type="noConversion"/>
  </si>
  <si>
    <t>附表七之15</t>
    <phoneticPr fontId="2" type="noConversion"/>
  </si>
  <si>
    <t>附表七之16</t>
    <phoneticPr fontId="2" type="noConversion"/>
  </si>
  <si>
    <t>附表七之17</t>
    <phoneticPr fontId="2" type="noConversion"/>
  </si>
  <si>
    <t>附表七之18</t>
    <phoneticPr fontId="2" type="noConversion"/>
  </si>
  <si>
    <t>附表七之19</t>
    <phoneticPr fontId="2" type="noConversion"/>
  </si>
  <si>
    <t>附表七之20</t>
    <phoneticPr fontId="2" type="noConversion"/>
  </si>
  <si>
    <t>附表七之21</t>
    <phoneticPr fontId="2" type="noConversion"/>
  </si>
  <si>
    <t>附表七之22</t>
    <phoneticPr fontId="2" type="noConversion"/>
  </si>
  <si>
    <t>附表七之23</t>
    <phoneticPr fontId="2" type="noConversion"/>
  </si>
  <si>
    <t>附表七之24</t>
    <phoneticPr fontId="2" type="noConversion"/>
  </si>
  <si>
    <t>附表七之25</t>
    <phoneticPr fontId="2" type="noConversion"/>
  </si>
  <si>
    <t>附表七之26</t>
    <phoneticPr fontId="2" type="noConversion"/>
  </si>
  <si>
    <t>附表七之27</t>
    <phoneticPr fontId="2" type="noConversion"/>
  </si>
  <si>
    <t>附表七之28</t>
    <phoneticPr fontId="2" type="noConversion"/>
  </si>
  <si>
    <t>附表七之29</t>
    <phoneticPr fontId="2" type="noConversion"/>
  </si>
  <si>
    <t>附表七之30</t>
    <phoneticPr fontId="2" type="noConversion"/>
  </si>
  <si>
    <t>附表七之31</t>
    <phoneticPr fontId="2" type="noConversion"/>
  </si>
  <si>
    <t>附表七之32</t>
    <phoneticPr fontId="2" type="noConversion"/>
  </si>
  <si>
    <t>附表七之33</t>
    <phoneticPr fontId="2" type="noConversion"/>
  </si>
  <si>
    <t>附表七之34</t>
    <phoneticPr fontId="2" type="noConversion"/>
  </si>
  <si>
    <t>附表七之35</t>
    <phoneticPr fontId="2" type="noConversion"/>
  </si>
  <si>
    <t>附表七之36</t>
    <phoneticPr fontId="2" type="noConversion"/>
  </si>
  <si>
    <t>附表七之37</t>
    <phoneticPr fontId="2" type="noConversion"/>
  </si>
  <si>
    <t>附表七之38</t>
    <phoneticPr fontId="2" type="noConversion"/>
  </si>
  <si>
    <t>附表七之39</t>
    <phoneticPr fontId="2" type="noConversion"/>
  </si>
  <si>
    <t>附表七之40</t>
    <phoneticPr fontId="2" type="noConversion"/>
  </si>
  <si>
    <t>附表七之41</t>
    <phoneticPr fontId="2" type="noConversion"/>
  </si>
  <si>
    <t>附表七之42</t>
    <phoneticPr fontId="2" type="noConversion"/>
  </si>
  <si>
    <t>附表七之43</t>
    <phoneticPr fontId="2" type="noConversion"/>
  </si>
  <si>
    <t>附表七之43</t>
    <phoneticPr fontId="2" type="noConversion"/>
  </si>
  <si>
    <t>附表七之44</t>
    <phoneticPr fontId="2" type="noConversion"/>
  </si>
  <si>
    <t>附表七之45</t>
    <phoneticPr fontId="2" type="noConversion"/>
  </si>
  <si>
    <t>附表七之46</t>
    <phoneticPr fontId="2" type="noConversion"/>
  </si>
  <si>
    <t>附表七之47</t>
    <phoneticPr fontId="2" type="noConversion"/>
  </si>
  <si>
    <t>附表七之48</t>
    <phoneticPr fontId="2" type="noConversion"/>
  </si>
  <si>
    <t>附表七之49</t>
    <phoneticPr fontId="2" type="noConversion"/>
  </si>
  <si>
    <t>附表七之50</t>
    <phoneticPr fontId="2" type="noConversion"/>
  </si>
  <si>
    <t>附表七之51</t>
    <phoneticPr fontId="2" type="noConversion"/>
  </si>
  <si>
    <t>附表七之51</t>
    <phoneticPr fontId="2" type="noConversion"/>
  </si>
  <si>
    <t>附表七之52</t>
    <phoneticPr fontId="2" type="noConversion"/>
  </si>
  <si>
    <t>附表七之53</t>
    <phoneticPr fontId="2" type="noConversion"/>
  </si>
  <si>
    <t>附表七之54</t>
    <phoneticPr fontId="2" type="noConversion"/>
  </si>
  <si>
    <t>附表七之56</t>
    <phoneticPr fontId="2" type="noConversion"/>
  </si>
  <si>
    <t>附表七之57</t>
    <phoneticPr fontId="2" type="noConversion"/>
  </si>
  <si>
    <t>附表七之58</t>
    <phoneticPr fontId="2" type="noConversion"/>
  </si>
  <si>
    <t>附表七之59</t>
    <phoneticPr fontId="2" type="noConversion"/>
  </si>
  <si>
    <t>附表七之60</t>
    <phoneticPr fontId="2" type="noConversion"/>
  </si>
  <si>
    <t>附表七之61</t>
    <phoneticPr fontId="2" type="noConversion"/>
  </si>
  <si>
    <t>附表七之62</t>
    <phoneticPr fontId="2" type="noConversion"/>
  </si>
  <si>
    <t>此帳戶開戶日期為101.04.17（調卷1第300頁）</t>
    <phoneticPr fontId="2" type="noConversion"/>
  </si>
  <si>
    <t>此帳戶開戶日期為101.04.17（調卷1第300頁）</t>
    <phoneticPr fontId="2" type="noConversion"/>
  </si>
  <si>
    <t>杜拜耳國際開發股份有限公司臺企銀建成/00000000000</t>
    <phoneticPr fontId="2" type="noConversion"/>
  </si>
  <si>
    <t>賣座實業有限公司合庫三重/00000000000</t>
    <phoneticPr fontId="2" type="noConversion"/>
  </si>
  <si>
    <t>承慧（股）公司一銀建國/0000000000</t>
    <phoneticPr fontId="2" type="noConversion"/>
  </si>
  <si>
    <t>勝利勝利有限公司台企銀建國/0000000000</t>
    <phoneticPr fontId="2" type="noConversion"/>
  </si>
  <si>
    <t>承慧股份有限公司一銀建國/0000000000</t>
    <phoneticPr fontId="2" type="noConversion"/>
  </si>
  <si>
    <t>合豐節能科技股份有限公司土銀內湖/0000000000</t>
    <phoneticPr fontId="2" type="noConversion"/>
  </si>
  <si>
    <t>維希有限公司一銀大坪林/0000000000</t>
    <phoneticPr fontId="2" type="noConversion"/>
  </si>
  <si>
    <t>正方實業有限公司合庫板新/0000000000</t>
    <phoneticPr fontId="2" type="noConversion"/>
  </si>
  <si>
    <t>賣座實業有限公司彰銀北投/0000000000</t>
    <phoneticPr fontId="2" type="noConversion"/>
  </si>
  <si>
    <t>承慧（股）公司一銀建國0000000000</t>
    <phoneticPr fontId="2" type="noConversion"/>
  </si>
  <si>
    <t>虹光聯合光電科技（股）公司彰銀三重埔/0000000000</t>
    <phoneticPr fontId="2" type="noConversion"/>
  </si>
  <si>
    <t>賣座實業有限公司一銀北投/0000000000</t>
    <phoneticPr fontId="2" type="noConversion"/>
  </si>
  <si>
    <t>杜拜耳國際開發股份有限公司一銀北投/0000000000</t>
    <phoneticPr fontId="2" type="noConversion"/>
  </si>
  <si>
    <t>承慧股份有限公司玉山新店/00000000000</t>
    <phoneticPr fontId="2" type="noConversion"/>
  </si>
  <si>
    <t>合基實業有限公司一銀三重埔/0000000000</t>
    <phoneticPr fontId="2" type="noConversion"/>
  </si>
  <si>
    <t>維希有限公司一銀大坪林0000000000</t>
    <phoneticPr fontId="2" type="noConversion"/>
  </si>
  <si>
    <t>展航科技股份有限公司一銀中崙/0000000000</t>
    <phoneticPr fontId="2" type="noConversion"/>
  </si>
  <si>
    <t>杜拜耳國際開發股份有限公司一銀北投/0000000000</t>
    <phoneticPr fontId="2" type="noConversion"/>
  </si>
  <si>
    <t>承慧股份有限公司玉山新店/0000000000</t>
    <phoneticPr fontId="2" type="noConversion"/>
  </si>
  <si>
    <t>永寶生科技（股）公司合庫埔墘/0000000000</t>
    <phoneticPr fontId="2" type="noConversion"/>
  </si>
  <si>
    <t>斐多（有）公司玉山南港/0000000000</t>
    <phoneticPr fontId="2" type="noConversion"/>
  </si>
  <si>
    <t>虹光聯合光電科技（股）公司土銀台北/0000000000</t>
    <phoneticPr fontId="2" type="noConversion"/>
  </si>
  <si>
    <t>聯合發國際有限公司台新延平/0000000000</t>
    <phoneticPr fontId="2" type="noConversion"/>
  </si>
  <si>
    <t>合基實業有限公司合庫南三重/0000000000</t>
    <phoneticPr fontId="2" type="noConversion"/>
  </si>
  <si>
    <t>合豐節能科技股份有限公司土銀內湖/00000000000</t>
    <phoneticPr fontId="2" type="noConversion"/>
  </si>
  <si>
    <t>川江有限公司合庫大發/0000000000</t>
    <phoneticPr fontId="2" type="noConversion"/>
  </si>
  <si>
    <t>政陽有限公司合庫壢新/0000000000</t>
    <phoneticPr fontId="2" type="noConversion"/>
  </si>
  <si>
    <t>政陽有限公司合庫壢新/0000000000</t>
    <phoneticPr fontId="2" type="noConversion"/>
  </si>
  <si>
    <t>佳亞科技股份有限公司台銀桃興/0000000000</t>
    <phoneticPr fontId="2" type="noConversion"/>
  </si>
  <si>
    <t>宏亞環球有限公司一銀忠孝路/0000000000</t>
    <phoneticPr fontId="2" type="noConversion"/>
  </si>
  <si>
    <t>宏亞環球有限公司一銀忠孝路0000000000</t>
    <phoneticPr fontId="2" type="noConversion"/>
  </si>
  <si>
    <t>承慧股份有限公司玉山新店/0000000000</t>
    <phoneticPr fontId="2" type="noConversion"/>
  </si>
  <si>
    <t>永寶生科技有限公司合庫埔墘/0000000000</t>
    <phoneticPr fontId="2" type="noConversion"/>
  </si>
  <si>
    <t>惠豪科技有限公司國泰世華汐止/0000000000</t>
    <phoneticPr fontId="2" type="noConversion"/>
  </si>
  <si>
    <t>聯合發國際有限公司台新延平/0000000000</t>
    <phoneticPr fontId="2" type="noConversion"/>
  </si>
  <si>
    <t>承慧股份有限公司玉山新店/00000000000</t>
    <phoneticPr fontId="2" type="noConversion"/>
  </si>
  <si>
    <t>台詮科技有限公司華南南港/0000000000</t>
    <phoneticPr fontId="2" type="noConversion"/>
  </si>
  <si>
    <t>虹光聯合光電科技股份有限公司彰銀三重埔/0000000000</t>
    <phoneticPr fontId="2" type="noConversion"/>
  </si>
  <si>
    <t>合基實業有限公司一銀三重埔/0000000000</t>
    <phoneticPr fontId="2" type="noConversion"/>
  </si>
  <si>
    <t>賣座實業有限公司合庫三重/0000000000</t>
    <phoneticPr fontId="2" type="noConversion"/>
  </si>
  <si>
    <t>賣座實業有限公司台企銀建成/00000000000</t>
    <phoneticPr fontId="2" type="noConversion"/>
  </si>
  <si>
    <t>賣座實業有限公司台企銀建成/0000000000</t>
    <phoneticPr fontId="2" type="noConversion"/>
  </si>
  <si>
    <t>聯合發國際有限公司台新延平0000000000</t>
    <phoneticPr fontId="2" type="noConversion"/>
  </si>
  <si>
    <t>賣座實業有限公司台企銀建成/0000000000</t>
    <phoneticPr fontId="2" type="noConversion"/>
  </si>
  <si>
    <t>濠毅科技企業有限公司台銀內壢/0000000000</t>
    <phoneticPr fontId="2" type="noConversion"/>
  </si>
  <si>
    <t>濠毅科技企業有限公司合庫中壢/00000000000</t>
    <phoneticPr fontId="2" type="noConversion"/>
  </si>
  <si>
    <t>合基實業有限公司一銀三重埔0000000000</t>
    <phoneticPr fontId="2" type="noConversion"/>
  </si>
  <si>
    <t>虹光聯合光電科技股份有限公司土銀台北/0000000000</t>
    <phoneticPr fontId="2" type="noConversion"/>
  </si>
  <si>
    <t>達陸實業有限公司玉山/00000000000</t>
    <phoneticPr fontId="2" type="noConversion"/>
  </si>
  <si>
    <t>杜拜耳國際開發股份有限公司臺企銀建成/00000000000</t>
    <phoneticPr fontId="2" type="noConversion"/>
  </si>
  <si>
    <t>玉山銀行台幣交易明細查詢（卷外證物箱1/2文件編號16第27頁）、虹光聯合光電科技股份有限公司彰銀三重埔00000000000帳戶交易明細（本院函調資料卷1第118頁）</t>
    <phoneticPr fontId="2" type="noConversion"/>
  </si>
  <si>
    <t>玉山銀行台幣交易明細查詢（卷外證物箱1/2文件編號18第25頁）、聯合發國際有限公司台新延平0000000000交易明細（本院函調資料卷1第144頁反面）</t>
    <phoneticPr fontId="2" type="noConversion"/>
  </si>
  <si>
    <t>此筆開立票號0000000000號支票（卷外證物箱1/2文件編號16第27頁、偵3003卷四第578頁）</t>
    <phoneticPr fontId="2" type="noConversion"/>
  </si>
  <si>
    <t>此筆開立票號0000000000號支票（卷外證物箱1/2文件編號18第25頁）</t>
    <phoneticPr fontId="2" type="noConversion"/>
  </si>
  <si>
    <t>合作金庫新店分行開立0000000000信用狀及電文（卷外證物箱1/2文件編號2第26頁至28頁）、合作金庫銀行國外部105年1月14日合金外字第1056800191號函及其所附信用狀交易文件（本院函調資料卷4第76頁至78頁）、普格公司轉帳傳票（卷外證物箱1/2文件編號2第22頁）、匯豐（臺灣）商業銀行股份有限公司105年5月3日覆函（本院函調資料卷7第46頁）</t>
    <phoneticPr fontId="2" type="noConversion"/>
  </si>
  <si>
    <t>普格公司轉帳傳票、第一銀行進口結匯證實書（信用狀編號：0000000000，卷外證物箱1/2文件編號4第24、29頁）、第一銀行中和分行105年1月20日一中和字第00003號函及所附信用狀資料（本院函調資料卷3第145頁至148頁）、普格公司轉帳傳票（卷外證物箱1/2文件編號4第24頁）、匯豐（臺灣）商業銀行股份有限公司105年5月3日覆函（本院函調資料卷7第46頁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</si>
</sst>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0.00_ "/>
    <numFmt numFmtId="179" formatCode="#,##0_ "/>
    <numFmt numFmtId="180" formatCode="#,##0.00_);[Red]\(#,##0.00\)"/>
  </numFmts>
  <fonts count="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0" fillId="0" borderId="1" xfId="0" applyBorder="1" applyAlignment="1">
      <alignment vertical="center" wrapText="1"/>
    </xf>
    <xf numFmtId="177" fontId="1" fillId="0" borderId="1" xfId="2" applyNumberFormat="1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177" fontId="0" fillId="0" borderId="1" xfId="0" applyNumberFormat="1" applyFill="1" applyBorder="1" applyAlignment="1">
      <alignment horizontal="right" vertical="center" wrapText="1"/>
    </xf>
    <xf numFmtId="177" fontId="0" fillId="0" borderId="1" xfId="0" applyNumberFormat="1" applyFill="1" applyBorder="1" applyAlignment="1">
      <alignment horizontal="left" vertical="center" wrapText="1"/>
    </xf>
    <xf numFmtId="177" fontId="1" fillId="0" borderId="1" xfId="2" applyNumberFormat="1" applyFont="1" applyFill="1" applyBorder="1" applyAlignment="1">
      <alignment horizontal="right" vertical="center" wrapText="1"/>
    </xf>
    <xf numFmtId="177" fontId="1" fillId="0" borderId="1" xfId="2" applyNumberFormat="1" applyFill="1" applyBorder="1" applyAlignment="1">
      <alignment horizontal="right" vertical="center" wrapText="1"/>
    </xf>
    <xf numFmtId="0" fontId="0" fillId="0" borderId="1" xfId="0" applyNumberFormat="1" applyFill="1" applyBorder="1" applyAlignment="1">
      <alignment horizontal="left" vertical="center" wrapText="1"/>
    </xf>
    <xf numFmtId="177" fontId="0" fillId="0" borderId="1" xfId="0" quotePrefix="1" applyNumberFormat="1" applyFill="1" applyBorder="1" applyAlignment="1">
      <alignment horizontal="right" vertical="center" wrapText="1"/>
    </xf>
    <xf numFmtId="177" fontId="1" fillId="0" borderId="1" xfId="2" quotePrefix="1" applyNumberFormat="1" applyFont="1" applyFill="1" applyBorder="1" applyAlignment="1">
      <alignment horizontal="right" vertical="center" wrapText="1"/>
    </xf>
    <xf numFmtId="177" fontId="0" fillId="0" borderId="0" xfId="0" applyNumberFormat="1" applyFill="1" applyAlignment="1">
      <alignment horizontal="right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0" fontId="0" fillId="0" borderId="1" xfId="0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177" fontId="0" fillId="0" borderId="1" xfId="2" applyNumberFormat="1" applyFont="1" applyFill="1" applyBorder="1" applyAlignment="1">
      <alignment horizontal="left" vertical="center" wrapText="1"/>
    </xf>
    <xf numFmtId="177" fontId="0" fillId="0" borderId="1" xfId="2" applyNumberFormat="1" applyFont="1" applyFill="1" applyBorder="1" applyAlignment="1">
      <alignment horizontal="right" vertical="center" wrapText="1"/>
    </xf>
    <xf numFmtId="177" fontId="0" fillId="0" borderId="1" xfId="2" quotePrefix="1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horizontal="left" vertical="center"/>
    </xf>
    <xf numFmtId="177" fontId="0" fillId="0" borderId="0" xfId="0" applyNumberFormat="1" applyFill="1" applyAlignment="1">
      <alignment horizontal="left" vertical="center" wrapText="1"/>
    </xf>
    <xf numFmtId="0" fontId="0" fillId="0" borderId="0" xfId="0" applyFill="1" applyAlignment="1">
      <alignment horizontal="right" vertical="center" wrapText="1"/>
    </xf>
    <xf numFmtId="179" fontId="0" fillId="0" borderId="0" xfId="0" applyNumberFormat="1" applyFill="1" applyAlignment="1">
      <alignment horizontal="right" vertical="center" wrapText="1"/>
    </xf>
    <xf numFmtId="179" fontId="0" fillId="0" borderId="1" xfId="0" applyNumberFormat="1" applyFill="1" applyBorder="1" applyAlignment="1">
      <alignment horizontal="left" vertical="center" wrapText="1"/>
    </xf>
    <xf numFmtId="179" fontId="0" fillId="0" borderId="1" xfId="0" applyNumberFormat="1" applyFill="1" applyBorder="1" applyAlignment="1">
      <alignment horizontal="right" vertical="center" wrapText="1"/>
    </xf>
    <xf numFmtId="179" fontId="1" fillId="0" borderId="1" xfId="0" applyNumberFormat="1" applyFont="1" applyFill="1" applyBorder="1" applyAlignment="1">
      <alignment horizontal="right" vertical="center" wrapText="1"/>
    </xf>
    <xf numFmtId="178" fontId="0" fillId="0" borderId="1" xfId="0" applyNumberFormat="1" applyFill="1" applyBorder="1" applyAlignment="1">
      <alignment horizontal="left" vertical="center" wrapText="1"/>
    </xf>
    <xf numFmtId="180" fontId="0" fillId="0" borderId="0" xfId="0" applyNumberFormat="1" applyFill="1" applyAlignment="1">
      <alignment vertical="center" wrapText="1"/>
    </xf>
    <xf numFmtId="180" fontId="0" fillId="0" borderId="1" xfId="2" applyNumberFormat="1" applyFont="1" applyFill="1" applyBorder="1" applyAlignment="1">
      <alignment horizontal="left" vertical="center" wrapText="1"/>
    </xf>
    <xf numFmtId="180" fontId="1" fillId="0" borderId="1" xfId="2" applyNumberFormat="1" applyFill="1" applyBorder="1" applyAlignment="1">
      <alignment vertical="center" wrapText="1"/>
    </xf>
    <xf numFmtId="180" fontId="1" fillId="0" borderId="1" xfId="2" applyNumberFormat="1" applyFont="1" applyFill="1" applyBorder="1" applyAlignment="1">
      <alignment vertical="center" wrapText="1"/>
    </xf>
    <xf numFmtId="180" fontId="0" fillId="0" borderId="1" xfId="2" applyNumberFormat="1" applyFont="1" applyFill="1" applyBorder="1" applyAlignment="1">
      <alignment vertical="center" wrapText="1"/>
    </xf>
    <xf numFmtId="180" fontId="1" fillId="0" borderId="1" xfId="2" applyNumberFormat="1" applyFill="1" applyBorder="1" applyAlignment="1">
      <alignment horizontal="center" vertical="center" wrapText="1"/>
    </xf>
    <xf numFmtId="180" fontId="0" fillId="0" borderId="1" xfId="0" applyNumberFormat="1" applyFill="1" applyBorder="1" applyAlignment="1">
      <alignment vertical="center" wrapText="1"/>
    </xf>
    <xf numFmtId="0" fontId="0" fillId="0" borderId="1" xfId="0" quotePrefix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>
      <alignment vertical="center"/>
    </xf>
    <xf numFmtId="0" fontId="0" fillId="0" borderId="1" xfId="0" applyFont="1" applyFill="1" applyBorder="1" applyAlignment="1">
      <alignment horizontal="left" vertical="center"/>
    </xf>
    <xf numFmtId="177" fontId="0" fillId="0" borderId="1" xfId="0" applyNumberFormat="1" applyFont="1" applyFill="1" applyBorder="1" applyAlignment="1">
      <alignment horizontal="left" vertical="center" wrapText="1"/>
    </xf>
    <xf numFmtId="180" fontId="0" fillId="0" borderId="1" xfId="0" applyNumberFormat="1" applyFont="1" applyFill="1" applyBorder="1" applyAlignment="1">
      <alignment vertical="center" wrapText="1"/>
    </xf>
    <xf numFmtId="177" fontId="0" fillId="0" borderId="1" xfId="0" applyNumberFormat="1" applyFont="1" applyFill="1" applyBorder="1" applyAlignment="1">
      <alignment horizontal="right" vertical="center" wrapText="1"/>
    </xf>
    <xf numFmtId="179" fontId="0" fillId="0" borderId="1" xfId="0" applyNumberFormat="1" applyFont="1" applyFill="1" applyBorder="1" applyAlignment="1">
      <alignment horizontal="righ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quotePrefix="1" applyFont="1" applyFill="1" applyBorder="1" applyAlignment="1">
      <alignment horizontal="left" vertical="center" wrapText="1"/>
    </xf>
    <xf numFmtId="180" fontId="0" fillId="0" borderId="0" xfId="0" applyNumberFormat="1" applyFill="1" applyAlignment="1">
      <alignment horizontal="right" vertical="center" wrapText="1"/>
    </xf>
    <xf numFmtId="180" fontId="0" fillId="0" borderId="1" xfId="0" applyNumberFormat="1" applyFill="1" applyBorder="1" applyAlignment="1">
      <alignment horizontal="left" vertical="center" wrapText="1"/>
    </xf>
    <xf numFmtId="179" fontId="0" fillId="0" borderId="1" xfId="0" quotePrefix="1" applyNumberFormat="1" applyFill="1" applyBorder="1" applyAlignment="1">
      <alignment horizontal="right" vertical="center" wrapText="1"/>
    </xf>
    <xf numFmtId="176" fontId="0" fillId="0" borderId="1" xfId="2" quotePrefix="1" applyNumberFormat="1" applyFont="1" applyFill="1" applyBorder="1" applyAlignment="1">
      <alignment horizontal="right" vertical="center"/>
    </xf>
    <xf numFmtId="176" fontId="1" fillId="0" borderId="1" xfId="2" applyNumberFormat="1" applyFill="1" applyBorder="1" applyAlignment="1">
      <alignment horizontal="right" vertical="center"/>
    </xf>
    <xf numFmtId="180" fontId="0" fillId="0" borderId="1" xfId="0" applyNumberFormat="1" applyFill="1" applyBorder="1" applyAlignment="1">
      <alignment horizontal="right" vertical="center" wrapText="1"/>
    </xf>
    <xf numFmtId="176" fontId="1" fillId="0" borderId="1" xfId="2" quotePrefix="1" applyNumberFormat="1" applyFont="1" applyFill="1" applyBorder="1" applyAlignment="1">
      <alignment horizontal="right" vertical="center"/>
    </xf>
    <xf numFmtId="180" fontId="1" fillId="0" borderId="1" xfId="2" applyNumberFormat="1" applyFill="1" applyBorder="1" applyAlignment="1">
      <alignment horizontal="right" vertical="center"/>
    </xf>
  </cellXfs>
  <cellStyles count="3">
    <cellStyle name="一般" xfId="0" builtinId="0"/>
    <cellStyle name="一般 3" xfId="1"/>
    <cellStyle name="千分位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7"/>
  <sheetViews>
    <sheetView tabSelected="1" topLeftCell="I83" zoomScale="90" zoomScaleNormal="90" workbookViewId="0">
      <selection activeCell="N73" sqref="N73"/>
    </sheetView>
  </sheetViews>
  <sheetFormatPr defaultRowHeight="16.2"/>
  <cols>
    <col min="1" max="1" width="5.33203125" style="2" customWidth="1"/>
    <col min="2" max="2" width="11.6640625" style="22" customWidth="1"/>
    <col min="3" max="3" width="12.88671875" style="23" customWidth="1"/>
    <col min="4" max="4" width="12.5546875" style="30" customWidth="1"/>
    <col min="5" max="5" width="13.33203125" style="14" customWidth="1"/>
    <col min="6" max="6" width="13.77734375" style="14" customWidth="1"/>
    <col min="7" max="7" width="12.6640625" style="14" customWidth="1"/>
    <col min="8" max="8" width="15.5546875" style="15" customWidth="1"/>
    <col min="9" max="9" width="13.77734375" style="47" customWidth="1"/>
    <col min="10" max="10" width="14.21875" style="25" customWidth="1"/>
    <col min="11" max="11" width="6.5546875" style="25" customWidth="1"/>
    <col min="12" max="12" width="8.5546875" style="15" customWidth="1"/>
    <col min="13" max="13" width="8.6640625" style="15" customWidth="1"/>
    <col min="14" max="14" width="36.6640625" style="24" customWidth="1"/>
    <col min="15" max="15" width="11.77734375" style="24" customWidth="1"/>
    <col min="16" max="16" width="21.6640625" style="16" customWidth="1"/>
    <col min="17" max="16384" width="8.88671875" style="2"/>
  </cols>
  <sheetData>
    <row r="1" spans="1:17">
      <c r="A1" s="2" t="s">
        <v>322</v>
      </c>
      <c r="L1" s="22"/>
    </row>
    <row r="2" spans="1:17" ht="64.8">
      <c r="A2" s="1" t="s">
        <v>219</v>
      </c>
      <c r="B2" s="17" t="s">
        <v>5</v>
      </c>
      <c r="C2" s="4" t="s">
        <v>27</v>
      </c>
      <c r="D2" s="31" t="s">
        <v>212</v>
      </c>
      <c r="E2" s="19" t="s">
        <v>211</v>
      </c>
      <c r="F2" s="19" t="s">
        <v>215</v>
      </c>
      <c r="G2" s="19" t="s">
        <v>213</v>
      </c>
      <c r="H2" s="11" t="s">
        <v>217</v>
      </c>
      <c r="I2" s="48" t="s">
        <v>316</v>
      </c>
      <c r="J2" s="26" t="s">
        <v>295</v>
      </c>
      <c r="K2" s="26" t="s">
        <v>97</v>
      </c>
      <c r="L2" s="29" t="s">
        <v>216</v>
      </c>
      <c r="M2" s="6" t="s">
        <v>3</v>
      </c>
      <c r="N2" s="6" t="s">
        <v>276</v>
      </c>
      <c r="O2" s="6" t="s">
        <v>210</v>
      </c>
      <c r="P2" s="5" t="s">
        <v>296</v>
      </c>
    </row>
    <row r="3" spans="1:17" ht="48.6" customHeight="1">
      <c r="A3" s="1">
        <v>1</v>
      </c>
      <c r="B3" s="17" t="s">
        <v>19</v>
      </c>
      <c r="C3" s="4" t="s">
        <v>61</v>
      </c>
      <c r="D3" s="32"/>
      <c r="E3" s="10">
        <v>14781816</v>
      </c>
      <c r="F3" s="13" t="s">
        <v>4</v>
      </c>
      <c r="G3" s="13" t="s">
        <v>4</v>
      </c>
      <c r="H3" s="11" t="s">
        <v>390</v>
      </c>
      <c r="I3" s="7"/>
      <c r="J3" s="27">
        <v>14781741</v>
      </c>
      <c r="K3" s="27">
        <v>75</v>
      </c>
      <c r="L3" s="6" t="s">
        <v>98</v>
      </c>
      <c r="M3" s="6" t="s">
        <v>162</v>
      </c>
      <c r="N3" s="3" t="s">
        <v>218</v>
      </c>
      <c r="O3" s="5" t="s">
        <v>323</v>
      </c>
      <c r="P3" s="5"/>
    </row>
    <row r="4" spans="1:17" ht="48.6" customHeight="1">
      <c r="A4" s="1">
        <v>2</v>
      </c>
      <c r="B4" s="18" t="s">
        <v>17</v>
      </c>
      <c r="C4" s="4" t="s">
        <v>51</v>
      </c>
      <c r="D4" s="33"/>
      <c r="E4" s="9">
        <v>12062232</v>
      </c>
      <c r="F4" s="13" t="s">
        <v>4</v>
      </c>
      <c r="G4" s="13" t="s">
        <v>4</v>
      </c>
      <c r="H4" s="11" t="s">
        <v>391</v>
      </c>
      <c r="I4" s="7"/>
      <c r="J4" s="28">
        <v>12062167</v>
      </c>
      <c r="K4" s="28">
        <v>65</v>
      </c>
      <c r="L4" s="6" t="s">
        <v>101</v>
      </c>
      <c r="M4" s="6" t="s">
        <v>165</v>
      </c>
      <c r="N4" s="3" t="s">
        <v>221</v>
      </c>
      <c r="O4" s="5" t="s">
        <v>324</v>
      </c>
      <c r="P4" s="5"/>
      <c r="Q4" s="16"/>
    </row>
    <row r="5" spans="1:17" ht="81" customHeight="1">
      <c r="A5" s="1">
        <v>3</v>
      </c>
      <c r="B5" s="17" t="s">
        <v>19</v>
      </c>
      <c r="C5" s="4" t="s">
        <v>62</v>
      </c>
      <c r="D5" s="32">
        <v>960750</v>
      </c>
      <c r="E5" s="21">
        <v>28274873</v>
      </c>
      <c r="F5" s="10">
        <v>-547627</v>
      </c>
      <c r="G5" s="10">
        <v>100</v>
      </c>
      <c r="H5" s="11" t="s">
        <v>392</v>
      </c>
      <c r="I5" s="7">
        <v>960750</v>
      </c>
      <c r="J5" s="27"/>
      <c r="K5" s="27"/>
      <c r="L5" s="6" t="s">
        <v>99</v>
      </c>
      <c r="M5" s="6" t="s">
        <v>163</v>
      </c>
      <c r="N5" s="3" t="s">
        <v>222</v>
      </c>
      <c r="O5" s="5" t="s">
        <v>325</v>
      </c>
      <c r="P5" s="5" t="s">
        <v>102</v>
      </c>
    </row>
    <row r="6" spans="1:17" ht="64.8">
      <c r="A6" s="1">
        <v>4</v>
      </c>
      <c r="B6" s="17" t="s">
        <v>10</v>
      </c>
      <c r="C6" s="19" t="s">
        <v>93</v>
      </c>
      <c r="D6" s="34"/>
      <c r="E6" s="20">
        <v>22021440</v>
      </c>
      <c r="F6" s="21" t="s">
        <v>4</v>
      </c>
      <c r="G6" s="21" t="s">
        <v>4</v>
      </c>
      <c r="H6" s="11" t="s">
        <v>393</v>
      </c>
      <c r="I6" s="7"/>
      <c r="J6" s="27">
        <v>22021440</v>
      </c>
      <c r="K6" s="49" t="s">
        <v>315</v>
      </c>
      <c r="L6" s="6" t="s">
        <v>100</v>
      </c>
      <c r="M6" s="6" t="s">
        <v>164</v>
      </c>
      <c r="N6" s="3" t="s">
        <v>223</v>
      </c>
      <c r="O6" s="5" t="s">
        <v>326</v>
      </c>
      <c r="P6" s="5"/>
    </row>
    <row r="7" spans="1:17" ht="48.6" customHeight="1">
      <c r="A7" s="1">
        <v>5</v>
      </c>
      <c r="B7" s="17" t="s">
        <v>23</v>
      </c>
      <c r="C7" s="4" t="s">
        <v>79</v>
      </c>
      <c r="D7" s="32"/>
      <c r="E7" s="10">
        <v>21136004</v>
      </c>
      <c r="F7" s="13" t="s">
        <v>4</v>
      </c>
      <c r="G7" s="13" t="s">
        <v>4</v>
      </c>
      <c r="H7" s="11" t="s">
        <v>394</v>
      </c>
      <c r="I7" s="7"/>
      <c r="J7" s="27">
        <v>21135894</v>
      </c>
      <c r="K7" s="27">
        <v>110</v>
      </c>
      <c r="L7" s="6" t="s">
        <v>103</v>
      </c>
      <c r="M7" s="6" t="s">
        <v>166</v>
      </c>
      <c r="N7" s="3" t="s">
        <v>224</v>
      </c>
      <c r="O7" s="5" t="s">
        <v>327</v>
      </c>
      <c r="P7" s="5"/>
    </row>
    <row r="8" spans="1:17" ht="64.8" customHeight="1">
      <c r="A8" s="1">
        <v>6</v>
      </c>
      <c r="B8" s="17" t="s">
        <v>22</v>
      </c>
      <c r="C8" s="19" t="s">
        <v>59</v>
      </c>
      <c r="D8" s="34"/>
      <c r="E8" s="20">
        <v>9213225</v>
      </c>
      <c r="F8" s="21" t="s">
        <v>87</v>
      </c>
      <c r="G8" s="21" t="s">
        <v>4</v>
      </c>
      <c r="H8" s="11" t="s">
        <v>395</v>
      </c>
      <c r="I8" s="7"/>
      <c r="J8" s="27">
        <v>9213115</v>
      </c>
      <c r="K8" s="27">
        <v>110</v>
      </c>
      <c r="L8" s="6" t="s">
        <v>104</v>
      </c>
      <c r="M8" s="6" t="s">
        <v>167</v>
      </c>
      <c r="N8" s="3" t="s">
        <v>225</v>
      </c>
      <c r="O8" s="5" t="s">
        <v>328</v>
      </c>
      <c r="P8" s="5"/>
    </row>
    <row r="9" spans="1:17" ht="48.6" customHeight="1">
      <c r="A9" s="1">
        <v>7</v>
      </c>
      <c r="B9" s="17" t="s">
        <v>18</v>
      </c>
      <c r="C9" s="19" t="s">
        <v>76</v>
      </c>
      <c r="D9" s="34"/>
      <c r="E9" s="20">
        <v>9517200</v>
      </c>
      <c r="F9" s="21" t="s">
        <v>4</v>
      </c>
      <c r="G9" s="21" t="s">
        <v>4</v>
      </c>
      <c r="H9" s="11" t="s">
        <v>396</v>
      </c>
      <c r="I9" s="7"/>
      <c r="J9" s="27">
        <v>9517090</v>
      </c>
      <c r="K9" s="27">
        <v>110</v>
      </c>
      <c r="L9" s="6" t="s">
        <v>105</v>
      </c>
      <c r="M9" s="6" t="s">
        <v>168</v>
      </c>
      <c r="N9" s="3" t="s">
        <v>226</v>
      </c>
      <c r="O9" s="5" t="s">
        <v>329</v>
      </c>
      <c r="P9" s="5"/>
    </row>
    <row r="10" spans="1:17" ht="48.6" customHeight="1">
      <c r="A10" s="1">
        <v>8</v>
      </c>
      <c r="B10" s="17" t="s">
        <v>19</v>
      </c>
      <c r="C10" s="4" t="s">
        <v>63</v>
      </c>
      <c r="D10" s="32"/>
      <c r="E10" s="10">
        <v>31704750</v>
      </c>
      <c r="F10" s="13" t="s">
        <v>4</v>
      </c>
      <c r="G10" s="13" t="s">
        <v>4</v>
      </c>
      <c r="H10" s="11" t="s">
        <v>397</v>
      </c>
      <c r="I10" s="7"/>
      <c r="J10" s="27">
        <v>31704590</v>
      </c>
      <c r="K10" s="27">
        <v>160</v>
      </c>
      <c r="L10" s="6" t="s">
        <v>106</v>
      </c>
      <c r="M10" s="6" t="s">
        <v>169</v>
      </c>
      <c r="N10" s="3" t="s">
        <v>111</v>
      </c>
      <c r="O10" s="5" t="s">
        <v>330</v>
      </c>
      <c r="P10" s="5"/>
    </row>
    <row r="11" spans="1:17" ht="64.8" customHeight="1">
      <c r="A11" s="1">
        <v>9</v>
      </c>
      <c r="B11" s="17" t="s">
        <v>22</v>
      </c>
      <c r="C11" s="4" t="s">
        <v>80</v>
      </c>
      <c r="D11" s="32"/>
      <c r="E11" s="10">
        <v>16616250</v>
      </c>
      <c r="F11" s="13" t="s">
        <v>81</v>
      </c>
      <c r="G11" s="13" t="s">
        <v>81</v>
      </c>
      <c r="H11" s="11" t="s">
        <v>395</v>
      </c>
      <c r="I11" s="7"/>
      <c r="J11" s="27">
        <v>16616070</v>
      </c>
      <c r="K11" s="27">
        <v>180</v>
      </c>
      <c r="L11" s="6" t="s">
        <v>108</v>
      </c>
      <c r="M11" s="6" t="s">
        <v>171</v>
      </c>
      <c r="N11" s="3" t="s">
        <v>227</v>
      </c>
      <c r="O11" s="5" t="s">
        <v>331</v>
      </c>
      <c r="P11" s="5"/>
    </row>
    <row r="12" spans="1:17" ht="48.6" customHeight="1">
      <c r="A12" s="1">
        <v>10</v>
      </c>
      <c r="B12" s="17" t="s">
        <v>23</v>
      </c>
      <c r="C12" s="4" t="s">
        <v>80</v>
      </c>
      <c r="D12" s="32"/>
      <c r="E12" s="10">
        <v>8715000</v>
      </c>
      <c r="F12" s="13" t="s">
        <v>4</v>
      </c>
      <c r="G12" s="13" t="s">
        <v>4</v>
      </c>
      <c r="H12" s="11" t="s">
        <v>394</v>
      </c>
      <c r="I12" s="7"/>
      <c r="J12" s="27">
        <v>8714955</v>
      </c>
      <c r="K12" s="27">
        <v>45</v>
      </c>
      <c r="L12" s="6" t="s">
        <v>107</v>
      </c>
      <c r="M12" s="6" t="s">
        <v>170</v>
      </c>
      <c r="N12" s="3" t="s">
        <v>228</v>
      </c>
      <c r="O12" s="5" t="s">
        <v>332</v>
      </c>
      <c r="P12" s="5"/>
    </row>
    <row r="13" spans="1:17" ht="64.8" customHeight="1">
      <c r="A13" s="1">
        <v>11</v>
      </c>
      <c r="B13" s="17" t="s">
        <v>7</v>
      </c>
      <c r="C13" s="4" t="s">
        <v>36</v>
      </c>
      <c r="D13" s="32"/>
      <c r="E13" s="10">
        <v>30716385</v>
      </c>
      <c r="F13" s="13" t="s">
        <v>45</v>
      </c>
      <c r="G13" s="13" t="s">
        <v>4</v>
      </c>
      <c r="H13" s="11" t="s">
        <v>398</v>
      </c>
      <c r="I13" s="7"/>
      <c r="J13" s="27">
        <v>30716065</v>
      </c>
      <c r="K13" s="27">
        <v>320</v>
      </c>
      <c r="L13" s="6" t="s">
        <v>109</v>
      </c>
      <c r="M13" s="6" t="s">
        <v>172</v>
      </c>
      <c r="N13" s="3" t="s">
        <v>229</v>
      </c>
      <c r="O13" s="5" t="s">
        <v>333</v>
      </c>
      <c r="P13" s="5"/>
    </row>
    <row r="14" spans="1:17" ht="48.6" customHeight="1">
      <c r="A14" s="1">
        <v>12</v>
      </c>
      <c r="B14" s="17" t="s">
        <v>18</v>
      </c>
      <c r="C14" s="4" t="s">
        <v>82</v>
      </c>
      <c r="D14" s="32"/>
      <c r="E14" s="10">
        <v>21141750</v>
      </c>
      <c r="F14" s="13" t="s">
        <v>4</v>
      </c>
      <c r="G14" s="13" t="s">
        <v>4</v>
      </c>
      <c r="H14" s="11" t="s">
        <v>399</v>
      </c>
      <c r="I14" s="7"/>
      <c r="J14" s="27">
        <v>21141520</v>
      </c>
      <c r="K14" s="27">
        <v>230</v>
      </c>
      <c r="L14" s="6" t="s">
        <v>110</v>
      </c>
      <c r="M14" s="6" t="s">
        <v>173</v>
      </c>
      <c r="N14" s="3" t="s">
        <v>230</v>
      </c>
      <c r="O14" s="5" t="s">
        <v>334</v>
      </c>
      <c r="P14" s="5"/>
    </row>
    <row r="15" spans="1:17" ht="64.8" customHeight="1">
      <c r="A15" s="1">
        <v>13</v>
      </c>
      <c r="B15" s="17" t="s">
        <v>16</v>
      </c>
      <c r="C15" s="4" t="s">
        <v>96</v>
      </c>
      <c r="D15" s="32"/>
      <c r="E15" s="10">
        <v>26384820</v>
      </c>
      <c r="F15" s="13" t="s">
        <v>4</v>
      </c>
      <c r="G15" s="13" t="s">
        <v>4</v>
      </c>
      <c r="H15" s="11" t="s">
        <v>400</v>
      </c>
      <c r="I15" s="7"/>
      <c r="J15" s="27">
        <v>26384685</v>
      </c>
      <c r="K15" s="27">
        <v>135</v>
      </c>
      <c r="L15" s="6" t="s">
        <v>112</v>
      </c>
      <c r="M15" s="6" t="s">
        <v>174</v>
      </c>
      <c r="N15" s="3" t="s">
        <v>231</v>
      </c>
      <c r="O15" s="5" t="s">
        <v>335</v>
      </c>
      <c r="P15" s="5"/>
    </row>
    <row r="16" spans="1:17" ht="48.6" customHeight="1">
      <c r="A16" s="1">
        <v>14</v>
      </c>
      <c r="B16" s="17" t="s">
        <v>19</v>
      </c>
      <c r="C16" s="4" t="s">
        <v>64</v>
      </c>
      <c r="D16" s="32"/>
      <c r="E16" s="10">
        <v>56175000</v>
      </c>
      <c r="F16" s="13" t="s">
        <v>4</v>
      </c>
      <c r="G16" s="13" t="s">
        <v>37</v>
      </c>
      <c r="H16" s="11" t="s">
        <v>401</v>
      </c>
      <c r="I16" s="7"/>
      <c r="J16" s="27">
        <v>56175000</v>
      </c>
      <c r="K16" s="49" t="s">
        <v>315</v>
      </c>
      <c r="L16" s="6" t="s">
        <v>113</v>
      </c>
      <c r="M16" s="6" t="s">
        <v>175</v>
      </c>
      <c r="N16" s="3" t="s">
        <v>232</v>
      </c>
      <c r="O16" s="5" t="s">
        <v>336</v>
      </c>
      <c r="P16" s="5"/>
    </row>
    <row r="17" spans="1:16" ht="48.6" customHeight="1">
      <c r="A17" s="1">
        <v>15</v>
      </c>
      <c r="B17" s="17" t="s">
        <v>15</v>
      </c>
      <c r="C17" s="4" t="s">
        <v>72</v>
      </c>
      <c r="D17" s="32"/>
      <c r="E17" s="10">
        <v>22534365</v>
      </c>
      <c r="F17" s="13" t="s">
        <v>4</v>
      </c>
      <c r="G17" s="13" t="s">
        <v>4</v>
      </c>
      <c r="H17" s="11" t="s">
        <v>402</v>
      </c>
      <c r="I17" s="7"/>
      <c r="J17" s="27">
        <v>22534250</v>
      </c>
      <c r="K17" s="27">
        <v>115</v>
      </c>
      <c r="L17" s="6" t="s">
        <v>114</v>
      </c>
      <c r="M17" s="6" t="s">
        <v>176</v>
      </c>
      <c r="N17" s="3" t="s">
        <v>233</v>
      </c>
      <c r="O17" s="5" t="s">
        <v>337</v>
      </c>
      <c r="P17" s="5" t="s">
        <v>386</v>
      </c>
    </row>
    <row r="18" spans="1:16" ht="48.6" customHeight="1">
      <c r="A18" s="1">
        <v>16</v>
      </c>
      <c r="B18" s="17" t="s">
        <v>23</v>
      </c>
      <c r="C18" s="4" t="s">
        <v>72</v>
      </c>
      <c r="D18" s="32"/>
      <c r="E18" s="10">
        <v>3612000</v>
      </c>
      <c r="F18" s="13" t="s">
        <v>4</v>
      </c>
      <c r="G18" s="13" t="s">
        <v>4</v>
      </c>
      <c r="H18" s="11" t="s">
        <v>403</v>
      </c>
      <c r="I18" s="7"/>
      <c r="J18" s="27">
        <v>3611980</v>
      </c>
      <c r="K18" s="27">
        <v>20</v>
      </c>
      <c r="L18" s="6">
        <v>75</v>
      </c>
      <c r="M18" s="6">
        <v>346</v>
      </c>
      <c r="N18" s="3" t="s">
        <v>234</v>
      </c>
      <c r="O18" s="5" t="s">
        <v>338</v>
      </c>
      <c r="P18" s="5"/>
    </row>
    <row r="19" spans="1:16" ht="64.8" customHeight="1">
      <c r="A19" s="1">
        <v>17</v>
      </c>
      <c r="B19" s="17" t="s">
        <v>21</v>
      </c>
      <c r="C19" s="4" t="s">
        <v>73</v>
      </c>
      <c r="D19" s="32"/>
      <c r="E19" s="10">
        <v>12002760</v>
      </c>
      <c r="F19" s="13" t="s">
        <v>4</v>
      </c>
      <c r="G19" s="13" t="s">
        <v>4</v>
      </c>
      <c r="H19" s="11" t="s">
        <v>404</v>
      </c>
      <c r="I19" s="7"/>
      <c r="J19" s="27">
        <v>12002695</v>
      </c>
      <c r="K19" s="27">
        <v>65</v>
      </c>
      <c r="L19" s="6" t="s">
        <v>115</v>
      </c>
      <c r="M19" s="6" t="s">
        <v>177</v>
      </c>
      <c r="N19" s="3" t="s">
        <v>235</v>
      </c>
      <c r="O19" s="5" t="s">
        <v>339</v>
      </c>
      <c r="P19" s="5"/>
    </row>
    <row r="20" spans="1:16" ht="48.6" customHeight="1">
      <c r="A20" s="1">
        <v>18</v>
      </c>
      <c r="B20" s="17" t="s">
        <v>23</v>
      </c>
      <c r="C20" s="4" t="s">
        <v>83</v>
      </c>
      <c r="D20" s="32"/>
      <c r="E20" s="10">
        <v>10584000</v>
      </c>
      <c r="F20" s="13" t="s">
        <v>4</v>
      </c>
      <c r="G20" s="13" t="s">
        <v>4</v>
      </c>
      <c r="H20" s="11" t="s">
        <v>394</v>
      </c>
      <c r="I20" s="7"/>
      <c r="J20" s="27">
        <v>10583945</v>
      </c>
      <c r="K20" s="27">
        <v>55</v>
      </c>
      <c r="L20" s="6">
        <v>80</v>
      </c>
      <c r="M20" s="6">
        <v>347</v>
      </c>
      <c r="N20" s="3" t="s">
        <v>236</v>
      </c>
      <c r="O20" s="5" t="s">
        <v>340</v>
      </c>
      <c r="P20" s="5"/>
    </row>
    <row r="21" spans="1:16" ht="64.8" customHeight="1">
      <c r="A21" s="1">
        <v>19</v>
      </c>
      <c r="B21" s="17" t="s">
        <v>16</v>
      </c>
      <c r="C21" s="4" t="s">
        <v>60</v>
      </c>
      <c r="D21" s="32"/>
      <c r="E21" s="10">
        <v>15903300</v>
      </c>
      <c r="F21" s="13" t="s">
        <v>4</v>
      </c>
      <c r="G21" s="13" t="s">
        <v>4</v>
      </c>
      <c r="H21" s="11" t="s">
        <v>405</v>
      </c>
      <c r="I21" s="7"/>
      <c r="J21" s="27">
        <v>15903220</v>
      </c>
      <c r="K21" s="27">
        <v>80</v>
      </c>
      <c r="L21" s="6" t="s">
        <v>116</v>
      </c>
      <c r="M21" s="6" t="s">
        <v>178</v>
      </c>
      <c r="N21" s="3" t="s">
        <v>237</v>
      </c>
      <c r="O21" s="5" t="s">
        <v>341</v>
      </c>
      <c r="P21" s="5"/>
    </row>
    <row r="22" spans="1:16" ht="48.6" customHeight="1">
      <c r="A22" s="1">
        <v>20</v>
      </c>
      <c r="B22" s="17" t="s">
        <v>19</v>
      </c>
      <c r="C22" s="4" t="s">
        <v>65</v>
      </c>
      <c r="D22" s="32"/>
      <c r="E22" s="10">
        <v>33868800</v>
      </c>
      <c r="F22" s="13" t="s">
        <v>4</v>
      </c>
      <c r="G22" s="13" t="s">
        <v>4</v>
      </c>
      <c r="H22" s="11" t="s">
        <v>406</v>
      </c>
      <c r="I22" s="7"/>
      <c r="J22" s="27">
        <v>33868800</v>
      </c>
      <c r="K22" s="49" t="s">
        <v>315</v>
      </c>
      <c r="L22" s="6" t="s">
        <v>117</v>
      </c>
      <c r="M22" s="6" t="s">
        <v>179</v>
      </c>
      <c r="N22" s="3" t="s">
        <v>238</v>
      </c>
      <c r="O22" s="5" t="s">
        <v>342</v>
      </c>
      <c r="P22" s="5"/>
    </row>
    <row r="23" spans="1:16" ht="64.8" customHeight="1">
      <c r="A23" s="1">
        <v>21</v>
      </c>
      <c r="B23" s="17" t="s">
        <v>12</v>
      </c>
      <c r="C23" s="4" t="s">
        <v>34</v>
      </c>
      <c r="D23" s="32"/>
      <c r="E23" s="10">
        <v>11124750</v>
      </c>
      <c r="F23" s="13" t="s">
        <v>87</v>
      </c>
      <c r="G23" s="13" t="s">
        <v>35</v>
      </c>
      <c r="H23" s="11" t="s">
        <v>407</v>
      </c>
      <c r="I23" s="7"/>
      <c r="J23" s="27">
        <v>11124620</v>
      </c>
      <c r="K23" s="27">
        <v>130</v>
      </c>
      <c r="L23" s="6">
        <v>87</v>
      </c>
      <c r="M23" s="6">
        <v>213</v>
      </c>
      <c r="N23" s="3" t="s">
        <v>239</v>
      </c>
      <c r="O23" s="5" t="s">
        <v>343</v>
      </c>
      <c r="P23" s="5"/>
    </row>
    <row r="24" spans="1:16" ht="64.8" customHeight="1">
      <c r="A24" s="1">
        <v>22</v>
      </c>
      <c r="B24" s="17" t="s">
        <v>11</v>
      </c>
      <c r="C24" s="4" t="s">
        <v>32</v>
      </c>
      <c r="D24" s="33"/>
      <c r="E24" s="10">
        <v>11124750</v>
      </c>
      <c r="F24" s="13" t="s">
        <v>4</v>
      </c>
      <c r="G24" s="13" t="s">
        <v>45</v>
      </c>
      <c r="H24" s="11" t="s">
        <v>408</v>
      </c>
      <c r="I24" s="7"/>
      <c r="J24" s="27">
        <v>11124620</v>
      </c>
      <c r="K24" s="27">
        <v>130</v>
      </c>
      <c r="L24" s="6">
        <v>88</v>
      </c>
      <c r="M24" s="6" t="s">
        <v>33</v>
      </c>
      <c r="N24" s="3" t="s">
        <v>300</v>
      </c>
      <c r="O24" s="5" t="s">
        <v>344</v>
      </c>
      <c r="P24" s="5"/>
    </row>
    <row r="25" spans="1:16" ht="64.8" customHeight="1">
      <c r="A25" s="1">
        <v>23</v>
      </c>
      <c r="B25" s="17" t="s">
        <v>7</v>
      </c>
      <c r="C25" s="19" t="s">
        <v>38</v>
      </c>
      <c r="D25" s="34"/>
      <c r="E25" s="20">
        <v>5286750</v>
      </c>
      <c r="F25" s="21" t="s">
        <v>87</v>
      </c>
      <c r="G25" s="21" t="s">
        <v>37</v>
      </c>
      <c r="H25" s="11" t="s">
        <v>409</v>
      </c>
      <c r="I25" s="7"/>
      <c r="J25" s="27">
        <v>5286720</v>
      </c>
      <c r="K25" s="27">
        <v>30</v>
      </c>
      <c r="L25" s="6">
        <v>89</v>
      </c>
      <c r="M25" s="6">
        <v>218</v>
      </c>
      <c r="N25" s="3" t="s">
        <v>240</v>
      </c>
      <c r="O25" s="5" t="s">
        <v>345</v>
      </c>
      <c r="P25" s="5"/>
    </row>
    <row r="26" spans="1:16" ht="64.8" customHeight="1">
      <c r="A26" s="1">
        <v>24</v>
      </c>
      <c r="B26" s="17" t="s">
        <v>14</v>
      </c>
      <c r="C26" s="19" t="s">
        <v>38</v>
      </c>
      <c r="D26" s="34"/>
      <c r="E26" s="20">
        <v>1575000</v>
      </c>
      <c r="F26" s="21" t="s">
        <v>4</v>
      </c>
      <c r="G26" s="21" t="s">
        <v>37</v>
      </c>
      <c r="H26" s="11" t="s">
        <v>410</v>
      </c>
      <c r="I26" s="7"/>
      <c r="J26" s="27">
        <v>1574990</v>
      </c>
      <c r="K26" s="27">
        <v>10</v>
      </c>
      <c r="L26" s="6">
        <v>90</v>
      </c>
      <c r="M26" s="6">
        <v>255</v>
      </c>
      <c r="N26" s="3" t="s">
        <v>241</v>
      </c>
      <c r="O26" s="5" t="s">
        <v>346</v>
      </c>
      <c r="P26" s="5"/>
    </row>
    <row r="27" spans="1:16" ht="48.6" customHeight="1">
      <c r="A27" s="1">
        <v>25</v>
      </c>
      <c r="B27" s="17" t="s">
        <v>19</v>
      </c>
      <c r="C27" s="19" t="s">
        <v>56</v>
      </c>
      <c r="D27" s="34"/>
      <c r="E27" s="20">
        <v>20506500</v>
      </c>
      <c r="F27" s="21" t="s">
        <v>37</v>
      </c>
      <c r="G27" s="21" t="s">
        <v>37</v>
      </c>
      <c r="H27" s="11" t="s">
        <v>390</v>
      </c>
      <c r="I27" s="7"/>
      <c r="J27" s="27">
        <v>20506280</v>
      </c>
      <c r="K27" s="27">
        <v>220</v>
      </c>
      <c r="L27" s="6" t="s">
        <v>118</v>
      </c>
      <c r="M27" s="6" t="s">
        <v>180</v>
      </c>
      <c r="N27" s="3" t="s">
        <v>220</v>
      </c>
      <c r="O27" s="5" t="s">
        <v>347</v>
      </c>
      <c r="P27" s="5"/>
    </row>
    <row r="28" spans="1:16" ht="64.8" customHeight="1">
      <c r="A28" s="1">
        <v>26</v>
      </c>
      <c r="B28" s="17" t="s">
        <v>15</v>
      </c>
      <c r="C28" s="4" t="s">
        <v>74</v>
      </c>
      <c r="D28" s="32"/>
      <c r="E28" s="10">
        <v>14308876</v>
      </c>
      <c r="F28" s="13" t="s">
        <v>4</v>
      </c>
      <c r="G28" s="13" t="s">
        <v>4</v>
      </c>
      <c r="H28" s="11" t="s">
        <v>411</v>
      </c>
      <c r="I28" s="7"/>
      <c r="J28" s="27">
        <v>14308716</v>
      </c>
      <c r="K28" s="27">
        <v>160</v>
      </c>
      <c r="L28" s="6" t="s">
        <v>119</v>
      </c>
      <c r="M28" s="6" t="s">
        <v>181</v>
      </c>
      <c r="N28" s="3" t="s">
        <v>242</v>
      </c>
      <c r="O28" s="5" t="s">
        <v>348</v>
      </c>
      <c r="P28" s="5" t="s">
        <v>298</v>
      </c>
    </row>
    <row r="29" spans="1:16" ht="64.8">
      <c r="A29" s="1">
        <v>27</v>
      </c>
      <c r="B29" s="17" t="s">
        <v>10</v>
      </c>
      <c r="C29" s="4" t="s">
        <v>30</v>
      </c>
      <c r="D29" s="33"/>
      <c r="E29" s="10">
        <v>20572650</v>
      </c>
      <c r="F29" s="13" t="s">
        <v>37</v>
      </c>
      <c r="G29" s="13" t="s">
        <v>37</v>
      </c>
      <c r="H29" s="11" t="s">
        <v>412</v>
      </c>
      <c r="I29" s="7"/>
      <c r="J29" s="27">
        <v>20572545</v>
      </c>
      <c r="K29" s="27">
        <v>105</v>
      </c>
      <c r="L29" s="6" t="s">
        <v>124</v>
      </c>
      <c r="M29" s="6" t="s">
        <v>186</v>
      </c>
      <c r="N29" s="3" t="s">
        <v>243</v>
      </c>
      <c r="O29" s="5" t="s">
        <v>349</v>
      </c>
      <c r="P29" s="5"/>
    </row>
    <row r="30" spans="1:16" ht="48.6" customHeight="1">
      <c r="A30" s="1">
        <v>28</v>
      </c>
      <c r="B30" s="17" t="s">
        <v>24</v>
      </c>
      <c r="C30" s="4" t="s">
        <v>84</v>
      </c>
      <c r="D30" s="32"/>
      <c r="E30" s="10">
        <v>8480850</v>
      </c>
      <c r="F30" s="13" t="s">
        <v>4</v>
      </c>
      <c r="G30" s="13" t="s">
        <v>4</v>
      </c>
      <c r="H30" s="11" t="s">
        <v>413</v>
      </c>
      <c r="I30" s="7"/>
      <c r="J30" s="27">
        <v>8480805</v>
      </c>
      <c r="K30" s="27">
        <v>45</v>
      </c>
      <c r="L30" s="6" t="s">
        <v>120</v>
      </c>
      <c r="M30" s="6" t="s">
        <v>182</v>
      </c>
      <c r="N30" s="3" t="s">
        <v>244</v>
      </c>
      <c r="O30" s="5" t="s">
        <v>350</v>
      </c>
      <c r="P30" s="5"/>
    </row>
    <row r="31" spans="1:16" ht="48.6" customHeight="1">
      <c r="A31" s="1">
        <v>29</v>
      </c>
      <c r="B31" s="17" t="s">
        <v>19</v>
      </c>
      <c r="C31" s="4" t="s">
        <v>66</v>
      </c>
      <c r="D31" s="32"/>
      <c r="E31" s="10">
        <v>9765000</v>
      </c>
      <c r="F31" s="13" t="s">
        <v>37</v>
      </c>
      <c r="G31" s="13" t="s">
        <v>37</v>
      </c>
      <c r="H31" s="11" t="s">
        <v>401</v>
      </c>
      <c r="I31" s="7"/>
      <c r="J31" s="27">
        <v>9765000</v>
      </c>
      <c r="K31" s="49" t="s">
        <v>315</v>
      </c>
      <c r="L31" s="6">
        <v>98</v>
      </c>
      <c r="M31" s="6">
        <v>285</v>
      </c>
      <c r="N31" s="3" t="s">
        <v>245</v>
      </c>
      <c r="O31" s="5" t="s">
        <v>351</v>
      </c>
      <c r="P31" s="5"/>
    </row>
    <row r="32" spans="1:16" ht="48.6" customHeight="1">
      <c r="A32" s="1">
        <v>30</v>
      </c>
      <c r="B32" s="17" t="s">
        <v>25</v>
      </c>
      <c r="C32" s="4" t="s">
        <v>66</v>
      </c>
      <c r="D32" s="32"/>
      <c r="E32" s="10">
        <v>7881300</v>
      </c>
      <c r="F32" s="13" t="s">
        <v>4</v>
      </c>
      <c r="G32" s="13" t="s">
        <v>37</v>
      </c>
      <c r="H32" s="11" t="s">
        <v>414</v>
      </c>
      <c r="I32" s="7"/>
      <c r="J32" s="27">
        <v>7881260</v>
      </c>
      <c r="K32" s="27">
        <v>40</v>
      </c>
      <c r="L32" s="6" t="s">
        <v>121</v>
      </c>
      <c r="M32" s="6" t="s">
        <v>183</v>
      </c>
      <c r="N32" s="3" t="s">
        <v>246</v>
      </c>
      <c r="O32" s="5" t="s">
        <v>350</v>
      </c>
      <c r="P32" s="5"/>
    </row>
    <row r="33" spans="1:16" ht="48.6" customHeight="1">
      <c r="A33" s="1">
        <v>31</v>
      </c>
      <c r="B33" s="17" t="s">
        <v>24</v>
      </c>
      <c r="C33" s="4" t="s">
        <v>85</v>
      </c>
      <c r="D33" s="32"/>
      <c r="E33" s="10">
        <v>7458150</v>
      </c>
      <c r="F33" s="13" t="s">
        <v>37</v>
      </c>
      <c r="G33" s="13" t="s">
        <v>37</v>
      </c>
      <c r="H33" s="11" t="s">
        <v>413</v>
      </c>
      <c r="I33" s="7"/>
      <c r="J33" s="27">
        <v>7458110</v>
      </c>
      <c r="K33" s="27">
        <v>40</v>
      </c>
      <c r="L33" s="6" t="s">
        <v>123</v>
      </c>
      <c r="M33" s="6" t="s">
        <v>185</v>
      </c>
      <c r="N33" s="3" t="s">
        <v>297</v>
      </c>
      <c r="O33" s="5" t="s">
        <v>350</v>
      </c>
      <c r="P33" s="5"/>
    </row>
    <row r="34" spans="1:16" ht="48.6" customHeight="1">
      <c r="A34" s="1">
        <v>32</v>
      </c>
      <c r="B34" s="17" t="s">
        <v>25</v>
      </c>
      <c r="C34" s="4" t="s">
        <v>86</v>
      </c>
      <c r="D34" s="32"/>
      <c r="E34" s="10">
        <v>6129900</v>
      </c>
      <c r="F34" s="13" t="s">
        <v>87</v>
      </c>
      <c r="G34" s="13" t="s">
        <v>4</v>
      </c>
      <c r="H34" s="11" t="s">
        <v>415</v>
      </c>
      <c r="I34" s="7"/>
      <c r="J34" s="27">
        <v>6129865</v>
      </c>
      <c r="K34" s="27">
        <v>35</v>
      </c>
      <c r="L34" s="6" t="s">
        <v>122</v>
      </c>
      <c r="M34" s="6" t="s">
        <v>184</v>
      </c>
      <c r="N34" s="3" t="s">
        <v>125</v>
      </c>
      <c r="O34" s="5" t="s">
        <v>350</v>
      </c>
      <c r="P34" s="5"/>
    </row>
    <row r="35" spans="1:16" ht="65.400000000000006" customHeight="1">
      <c r="A35" s="1">
        <v>33</v>
      </c>
      <c r="B35" s="17" t="s">
        <v>13</v>
      </c>
      <c r="C35" s="19" t="s">
        <v>39</v>
      </c>
      <c r="D35" s="34"/>
      <c r="E35" s="20">
        <v>11650133</v>
      </c>
      <c r="F35" s="21" t="s">
        <v>87</v>
      </c>
      <c r="G35" s="21" t="s">
        <v>37</v>
      </c>
      <c r="H35" s="11" t="s">
        <v>416</v>
      </c>
      <c r="I35" s="7"/>
      <c r="J35" s="27">
        <v>11650073</v>
      </c>
      <c r="K35" s="27">
        <v>60</v>
      </c>
      <c r="L35" s="6">
        <v>106</v>
      </c>
      <c r="M35" s="6">
        <v>219</v>
      </c>
      <c r="N35" s="3" t="s">
        <v>247</v>
      </c>
      <c r="O35" s="5" t="s">
        <v>352</v>
      </c>
      <c r="P35" s="5"/>
    </row>
    <row r="36" spans="1:16" ht="48.6" customHeight="1">
      <c r="A36" s="1">
        <v>34</v>
      </c>
      <c r="B36" s="17" t="s">
        <v>1</v>
      </c>
      <c r="C36" s="19" t="s">
        <v>128</v>
      </c>
      <c r="D36" s="34"/>
      <c r="E36" s="20">
        <v>10400000</v>
      </c>
      <c r="F36" s="21" t="s">
        <v>4</v>
      </c>
      <c r="G36" s="20">
        <v>55</v>
      </c>
      <c r="H36" s="11" t="s">
        <v>417</v>
      </c>
      <c r="I36" s="7"/>
      <c r="J36" s="27">
        <v>10400000</v>
      </c>
      <c r="K36" s="49" t="s">
        <v>315</v>
      </c>
      <c r="L36" s="6" t="s">
        <v>126</v>
      </c>
      <c r="M36" s="6" t="s">
        <v>187</v>
      </c>
      <c r="N36" s="3" t="s">
        <v>248</v>
      </c>
      <c r="O36" s="5" t="s">
        <v>353</v>
      </c>
      <c r="P36" s="5"/>
    </row>
    <row r="37" spans="1:16" ht="48.6" customHeight="1">
      <c r="A37" s="1">
        <v>35</v>
      </c>
      <c r="B37" s="17" t="s">
        <v>1</v>
      </c>
      <c r="C37" s="19" t="s">
        <v>127</v>
      </c>
      <c r="D37" s="34"/>
      <c r="E37" s="20">
        <v>223648</v>
      </c>
      <c r="F37" s="21" t="s">
        <v>4</v>
      </c>
      <c r="G37" s="21" t="s">
        <v>4</v>
      </c>
      <c r="H37" s="11" t="s">
        <v>418</v>
      </c>
      <c r="I37" s="7"/>
      <c r="J37" s="27">
        <v>223638</v>
      </c>
      <c r="K37" s="27">
        <v>10</v>
      </c>
      <c r="L37" s="6" t="s">
        <v>126</v>
      </c>
      <c r="M37" s="6">
        <v>372</v>
      </c>
      <c r="N37" s="3" t="s">
        <v>249</v>
      </c>
      <c r="O37" s="5" t="s">
        <v>353</v>
      </c>
      <c r="P37" s="5"/>
    </row>
    <row r="38" spans="1:16" ht="48.6" customHeight="1">
      <c r="A38" s="1">
        <v>36</v>
      </c>
      <c r="B38" s="17" t="s">
        <v>1</v>
      </c>
      <c r="C38" s="19" t="s">
        <v>92</v>
      </c>
      <c r="D38" s="34"/>
      <c r="E38" s="20">
        <v>10553760</v>
      </c>
      <c r="F38" s="21" t="s">
        <v>4</v>
      </c>
      <c r="G38" s="21" t="s">
        <v>4</v>
      </c>
      <c r="H38" s="11" t="s">
        <v>417</v>
      </c>
      <c r="I38" s="7"/>
      <c r="J38" s="27">
        <v>10553640</v>
      </c>
      <c r="K38" s="27">
        <v>120</v>
      </c>
      <c r="L38" s="6" t="s">
        <v>129</v>
      </c>
      <c r="M38" s="6" t="s">
        <v>188</v>
      </c>
      <c r="N38" s="3" t="s">
        <v>250</v>
      </c>
      <c r="O38" s="5" t="s">
        <v>353</v>
      </c>
      <c r="P38" s="5"/>
    </row>
    <row r="39" spans="1:16" ht="64.8" customHeight="1">
      <c r="A39" s="1">
        <v>37</v>
      </c>
      <c r="B39" s="17" t="s">
        <v>16</v>
      </c>
      <c r="C39" s="4" t="s">
        <v>75</v>
      </c>
      <c r="D39" s="32"/>
      <c r="E39" s="10">
        <v>10505250</v>
      </c>
      <c r="F39" s="13" t="s">
        <v>4</v>
      </c>
      <c r="G39" s="13" t="s">
        <v>4</v>
      </c>
      <c r="H39" s="11" t="s">
        <v>405</v>
      </c>
      <c r="I39" s="7"/>
      <c r="J39" s="27">
        <v>10505195</v>
      </c>
      <c r="K39" s="27">
        <v>55</v>
      </c>
      <c r="L39" s="6">
        <v>113</v>
      </c>
      <c r="M39" s="6">
        <v>319</v>
      </c>
      <c r="N39" s="3" t="s">
        <v>251</v>
      </c>
      <c r="O39" s="5" t="s">
        <v>354</v>
      </c>
      <c r="P39" s="5"/>
    </row>
    <row r="40" spans="1:16" ht="48.6" customHeight="1">
      <c r="A40" s="1">
        <v>38</v>
      </c>
      <c r="B40" s="17" t="s">
        <v>19</v>
      </c>
      <c r="C40" s="4" t="s">
        <v>40</v>
      </c>
      <c r="D40" s="32"/>
      <c r="E40" s="10">
        <v>10689000</v>
      </c>
      <c r="F40" s="13" t="s">
        <v>37</v>
      </c>
      <c r="G40" s="13" t="s">
        <v>4</v>
      </c>
      <c r="H40" s="11" t="s">
        <v>406</v>
      </c>
      <c r="I40" s="7"/>
      <c r="J40" s="27">
        <v>10689000</v>
      </c>
      <c r="K40" s="49" t="s">
        <v>315</v>
      </c>
      <c r="L40" s="6">
        <v>114</v>
      </c>
      <c r="M40" s="6">
        <v>286</v>
      </c>
      <c r="N40" s="3" t="s">
        <v>252</v>
      </c>
      <c r="O40" s="5" t="s">
        <v>355</v>
      </c>
      <c r="P40" s="5"/>
    </row>
    <row r="41" spans="1:16" ht="48.6" customHeight="1">
      <c r="A41" s="1">
        <v>39</v>
      </c>
      <c r="B41" s="17" t="s">
        <v>19</v>
      </c>
      <c r="C41" s="4" t="s">
        <v>67</v>
      </c>
      <c r="D41" s="32"/>
      <c r="E41" s="10">
        <v>23310000</v>
      </c>
      <c r="F41" s="13" t="s">
        <v>37</v>
      </c>
      <c r="G41" s="13" t="s">
        <v>37</v>
      </c>
      <c r="H41" s="11" t="s">
        <v>419</v>
      </c>
      <c r="I41" s="7"/>
      <c r="J41" s="27">
        <v>23309880</v>
      </c>
      <c r="K41" s="27">
        <v>120</v>
      </c>
      <c r="L41" s="6" t="s">
        <v>130</v>
      </c>
      <c r="M41" s="6" t="s">
        <v>189</v>
      </c>
      <c r="N41" s="3" t="s">
        <v>253</v>
      </c>
      <c r="O41" s="5" t="s">
        <v>355</v>
      </c>
      <c r="P41" s="5"/>
    </row>
    <row r="42" spans="1:16" ht="64.8" customHeight="1">
      <c r="A42" s="1">
        <v>40</v>
      </c>
      <c r="B42" s="17" t="s">
        <v>12</v>
      </c>
      <c r="C42" s="19" t="s">
        <v>57</v>
      </c>
      <c r="D42" s="34"/>
      <c r="E42" s="20">
        <v>10213350</v>
      </c>
      <c r="F42" s="21" t="s">
        <v>4</v>
      </c>
      <c r="G42" s="21" t="s">
        <v>4</v>
      </c>
      <c r="H42" s="11" t="s">
        <v>420</v>
      </c>
      <c r="I42" s="7"/>
      <c r="J42" s="27">
        <v>10213230</v>
      </c>
      <c r="K42" s="27">
        <v>120</v>
      </c>
      <c r="L42" s="6" t="s">
        <v>131</v>
      </c>
      <c r="M42" s="6" t="s">
        <v>190</v>
      </c>
      <c r="N42" s="3" t="s">
        <v>254</v>
      </c>
      <c r="O42" s="5" t="s">
        <v>356</v>
      </c>
      <c r="P42" s="5"/>
    </row>
    <row r="43" spans="1:16" ht="64.8" customHeight="1">
      <c r="A43" s="1">
        <v>41</v>
      </c>
      <c r="B43" s="17" t="s">
        <v>20</v>
      </c>
      <c r="C43" s="19" t="s">
        <v>58</v>
      </c>
      <c r="D43" s="34"/>
      <c r="E43" s="20">
        <v>10213350</v>
      </c>
      <c r="F43" s="21" t="s">
        <v>4</v>
      </c>
      <c r="G43" s="21" t="s">
        <v>4</v>
      </c>
      <c r="H43" s="11" t="s">
        <v>421</v>
      </c>
      <c r="I43" s="7"/>
      <c r="J43" s="27">
        <v>10213230</v>
      </c>
      <c r="K43" s="27">
        <v>120</v>
      </c>
      <c r="L43" s="6" t="s">
        <v>195</v>
      </c>
      <c r="M43" s="6" t="s">
        <v>196</v>
      </c>
      <c r="N43" s="3" t="s">
        <v>255</v>
      </c>
      <c r="O43" s="5" t="s">
        <v>357</v>
      </c>
      <c r="P43" s="5"/>
    </row>
    <row r="44" spans="1:16" ht="64.8" customHeight="1">
      <c r="A44" s="1">
        <v>42</v>
      </c>
      <c r="B44" s="18" t="s">
        <v>14</v>
      </c>
      <c r="C44" s="4" t="s">
        <v>40</v>
      </c>
      <c r="D44" s="33"/>
      <c r="E44" s="9">
        <v>10664640</v>
      </c>
      <c r="F44" s="13" t="s">
        <v>4</v>
      </c>
      <c r="G44" s="13" t="s">
        <v>37</v>
      </c>
      <c r="H44" s="11" t="s">
        <v>422</v>
      </c>
      <c r="I44" s="7"/>
      <c r="J44" s="27">
        <v>10664585</v>
      </c>
      <c r="K44" s="27">
        <v>55</v>
      </c>
      <c r="L44" s="6" t="s">
        <v>132</v>
      </c>
      <c r="M44" s="6" t="s">
        <v>191</v>
      </c>
      <c r="N44" s="3" t="s">
        <v>256</v>
      </c>
      <c r="O44" s="5" t="s">
        <v>358</v>
      </c>
      <c r="P44" s="5"/>
    </row>
    <row r="45" spans="1:16" ht="48.6" customHeight="1">
      <c r="A45" s="1">
        <v>43</v>
      </c>
      <c r="B45" s="17" t="s">
        <v>19</v>
      </c>
      <c r="C45" s="4" t="s">
        <v>68</v>
      </c>
      <c r="D45" s="32"/>
      <c r="E45" s="10">
        <v>15923250</v>
      </c>
      <c r="F45" s="13" t="s">
        <v>4</v>
      </c>
      <c r="G45" s="13" t="s">
        <v>4</v>
      </c>
      <c r="H45" s="11" t="s">
        <v>401</v>
      </c>
      <c r="I45" s="7"/>
      <c r="J45" s="27">
        <v>15923170</v>
      </c>
      <c r="K45" s="27">
        <v>80</v>
      </c>
      <c r="L45" s="6" t="s">
        <v>133</v>
      </c>
      <c r="M45" s="6" t="s">
        <v>192</v>
      </c>
      <c r="N45" s="3" t="s">
        <v>257</v>
      </c>
      <c r="O45" s="5" t="s">
        <v>359</v>
      </c>
      <c r="P45" s="5"/>
    </row>
    <row r="46" spans="1:16" ht="48.6" customHeight="1">
      <c r="A46" s="1">
        <v>44</v>
      </c>
      <c r="B46" s="17" t="s">
        <v>19</v>
      </c>
      <c r="C46" s="4" t="s">
        <v>69</v>
      </c>
      <c r="D46" s="32"/>
      <c r="E46" s="10">
        <v>5307750</v>
      </c>
      <c r="F46" s="13" t="s">
        <v>4</v>
      </c>
      <c r="G46" s="13" t="s">
        <v>4</v>
      </c>
      <c r="H46" s="11" t="s">
        <v>423</v>
      </c>
      <c r="I46" s="7"/>
      <c r="J46" s="27">
        <v>5307750</v>
      </c>
      <c r="K46" s="49" t="s">
        <v>315</v>
      </c>
      <c r="L46" s="6" t="s">
        <v>134</v>
      </c>
      <c r="M46" s="6" t="s">
        <v>193</v>
      </c>
      <c r="N46" s="3" t="s">
        <v>258</v>
      </c>
      <c r="O46" s="5" t="s">
        <v>360</v>
      </c>
      <c r="P46" s="5"/>
    </row>
    <row r="47" spans="1:16" ht="48.6" customHeight="1">
      <c r="A47" s="1">
        <v>45</v>
      </c>
      <c r="B47" s="17" t="s">
        <v>2</v>
      </c>
      <c r="C47" s="19" t="s">
        <v>94</v>
      </c>
      <c r="D47" s="34"/>
      <c r="E47" s="20">
        <v>26250000</v>
      </c>
      <c r="F47" s="21" t="s">
        <v>95</v>
      </c>
      <c r="G47" s="21" t="s">
        <v>4</v>
      </c>
      <c r="H47" s="11" t="s">
        <v>424</v>
      </c>
      <c r="I47" s="7"/>
      <c r="J47" s="27">
        <v>26249865</v>
      </c>
      <c r="K47" s="27">
        <v>135</v>
      </c>
      <c r="L47" s="6" t="s">
        <v>135</v>
      </c>
      <c r="M47" s="6" t="s">
        <v>194</v>
      </c>
      <c r="N47" s="3" t="s">
        <v>259</v>
      </c>
      <c r="O47" s="5" t="s">
        <v>361</v>
      </c>
      <c r="P47" s="5"/>
    </row>
    <row r="48" spans="1:16" ht="64.8" customHeight="1">
      <c r="A48" s="1">
        <v>46</v>
      </c>
      <c r="B48" s="18" t="s">
        <v>14</v>
      </c>
      <c r="C48" s="4" t="s">
        <v>41</v>
      </c>
      <c r="D48" s="33"/>
      <c r="E48" s="9">
        <v>5329800</v>
      </c>
      <c r="F48" s="13" t="s">
        <v>87</v>
      </c>
      <c r="G48" s="13" t="s">
        <v>37</v>
      </c>
      <c r="H48" s="11" t="s">
        <v>422</v>
      </c>
      <c r="I48" s="7"/>
      <c r="J48" s="27">
        <v>5329730</v>
      </c>
      <c r="K48" s="27">
        <v>70</v>
      </c>
      <c r="L48" s="6">
        <v>135</v>
      </c>
      <c r="M48" s="6">
        <v>222</v>
      </c>
      <c r="N48" s="3" t="s">
        <v>260</v>
      </c>
      <c r="O48" s="5" t="s">
        <v>362</v>
      </c>
      <c r="P48" s="5"/>
    </row>
    <row r="49" spans="1:16" ht="64.2" customHeight="1">
      <c r="A49" s="1">
        <v>47</v>
      </c>
      <c r="B49" s="17" t="s">
        <v>18</v>
      </c>
      <c r="C49" s="4" t="s">
        <v>88</v>
      </c>
      <c r="D49" s="32"/>
      <c r="E49" s="10">
        <v>26252226</v>
      </c>
      <c r="F49" s="13" t="s">
        <v>31</v>
      </c>
      <c r="G49" s="13" t="s">
        <v>31</v>
      </c>
      <c r="H49" s="11" t="s">
        <v>389</v>
      </c>
      <c r="I49" s="7"/>
      <c r="J49" s="27">
        <v>26251946</v>
      </c>
      <c r="K49" s="27">
        <v>280</v>
      </c>
      <c r="L49" s="6" t="s">
        <v>136</v>
      </c>
      <c r="M49" s="6" t="s">
        <v>197</v>
      </c>
      <c r="N49" s="3" t="s">
        <v>299</v>
      </c>
      <c r="O49" s="5" t="s">
        <v>363</v>
      </c>
      <c r="P49" s="5"/>
    </row>
    <row r="50" spans="1:16" ht="145.80000000000001" customHeight="1">
      <c r="A50" s="1">
        <v>48</v>
      </c>
      <c r="B50" s="18" t="s">
        <v>7</v>
      </c>
      <c r="C50" s="4" t="s">
        <v>42</v>
      </c>
      <c r="D50" s="33"/>
      <c r="E50" s="9">
        <v>2626638</v>
      </c>
      <c r="F50" s="13" t="s">
        <v>87</v>
      </c>
      <c r="G50" s="13" t="s">
        <v>4</v>
      </c>
      <c r="H50" s="11" t="s">
        <v>425</v>
      </c>
      <c r="I50" s="7"/>
      <c r="J50" s="27">
        <v>2626638</v>
      </c>
      <c r="K50" s="49" t="s">
        <v>315</v>
      </c>
      <c r="L50" s="6" t="s">
        <v>137</v>
      </c>
      <c r="M50" s="6" t="s">
        <v>198</v>
      </c>
      <c r="N50" s="3" t="s">
        <v>438</v>
      </c>
      <c r="O50" s="5" t="s">
        <v>364</v>
      </c>
      <c r="P50" s="5" t="s">
        <v>440</v>
      </c>
    </row>
    <row r="51" spans="1:16" ht="129.6" customHeight="1">
      <c r="A51" s="1">
        <v>49</v>
      </c>
      <c r="B51" s="18" t="s">
        <v>14</v>
      </c>
      <c r="C51" s="4" t="s">
        <v>43</v>
      </c>
      <c r="D51" s="33"/>
      <c r="E51" s="9">
        <v>2204738</v>
      </c>
      <c r="F51" s="12" t="s">
        <v>87</v>
      </c>
      <c r="G51" s="12" t="s">
        <v>37</v>
      </c>
      <c r="H51" s="11" t="s">
        <v>410</v>
      </c>
      <c r="I51" s="7"/>
      <c r="J51" s="27">
        <v>2204738</v>
      </c>
      <c r="K51" s="49" t="s">
        <v>315</v>
      </c>
      <c r="L51" s="6">
        <v>148</v>
      </c>
      <c r="M51" s="6">
        <v>231</v>
      </c>
      <c r="N51" s="3" t="s">
        <v>439</v>
      </c>
      <c r="O51" s="5" t="s">
        <v>365</v>
      </c>
      <c r="P51" s="5" t="s">
        <v>441</v>
      </c>
    </row>
    <row r="52" spans="1:16" ht="48.6">
      <c r="A52" s="1">
        <v>50</v>
      </c>
      <c r="B52" s="18" t="s">
        <v>14</v>
      </c>
      <c r="C52" s="4" t="s">
        <v>44</v>
      </c>
      <c r="D52" s="33"/>
      <c r="E52" s="9">
        <v>3402000</v>
      </c>
      <c r="F52" s="13" t="s">
        <v>45</v>
      </c>
      <c r="G52" s="13" t="s">
        <v>45</v>
      </c>
      <c r="H52" s="11" t="s">
        <v>410</v>
      </c>
      <c r="I52" s="7"/>
      <c r="J52" s="27">
        <v>3401980</v>
      </c>
      <c r="K52" s="27">
        <v>20</v>
      </c>
      <c r="L52" s="6">
        <v>149</v>
      </c>
      <c r="M52" s="6">
        <v>232</v>
      </c>
      <c r="N52" s="3" t="s">
        <v>261</v>
      </c>
      <c r="O52" s="5" t="s">
        <v>366</v>
      </c>
      <c r="P52" s="5"/>
    </row>
    <row r="53" spans="1:16" ht="48.6">
      <c r="A53" s="1">
        <v>51</v>
      </c>
      <c r="B53" s="18" t="s">
        <v>14</v>
      </c>
      <c r="C53" s="4" t="s">
        <v>46</v>
      </c>
      <c r="D53" s="33"/>
      <c r="E53" s="9">
        <v>4550700</v>
      </c>
      <c r="F53" s="13" t="s">
        <v>45</v>
      </c>
      <c r="G53" s="13" t="s">
        <v>37</v>
      </c>
      <c r="H53" s="11" t="s">
        <v>410</v>
      </c>
      <c r="I53" s="7"/>
      <c r="J53" s="27">
        <v>4550675</v>
      </c>
      <c r="K53" s="27">
        <v>25</v>
      </c>
      <c r="L53" s="6">
        <v>150</v>
      </c>
      <c r="M53" s="6">
        <v>233</v>
      </c>
      <c r="N53" s="3" t="s">
        <v>262</v>
      </c>
      <c r="O53" s="5" t="s">
        <v>366</v>
      </c>
      <c r="P53" s="5"/>
    </row>
    <row r="54" spans="1:16" ht="48.6" customHeight="1">
      <c r="A54" s="1">
        <v>52</v>
      </c>
      <c r="B54" s="17" t="s">
        <v>18</v>
      </c>
      <c r="C54" s="4" t="s">
        <v>89</v>
      </c>
      <c r="D54" s="35"/>
      <c r="E54" s="10">
        <v>12663000</v>
      </c>
      <c r="F54" s="13" t="s">
        <v>31</v>
      </c>
      <c r="G54" s="13" t="s">
        <v>31</v>
      </c>
      <c r="H54" s="11" t="s">
        <v>399</v>
      </c>
      <c r="I54" s="7"/>
      <c r="J54" s="27">
        <v>12662935</v>
      </c>
      <c r="K54" s="27">
        <v>65</v>
      </c>
      <c r="L54" s="6" t="s">
        <v>138</v>
      </c>
      <c r="M54" s="6" t="s">
        <v>199</v>
      </c>
      <c r="N54" s="3" t="s">
        <v>263</v>
      </c>
      <c r="O54" s="5" t="s">
        <v>367</v>
      </c>
      <c r="P54" s="5"/>
    </row>
    <row r="55" spans="1:16" ht="48.6" customHeight="1">
      <c r="A55" s="1">
        <v>53</v>
      </c>
      <c r="B55" s="17" t="s">
        <v>15</v>
      </c>
      <c r="C55" s="19" t="s">
        <v>49</v>
      </c>
      <c r="D55" s="34"/>
      <c r="E55" s="20">
        <v>4178528</v>
      </c>
      <c r="F55" s="21" t="s">
        <v>87</v>
      </c>
      <c r="G55" s="21" t="s">
        <v>4</v>
      </c>
      <c r="H55" s="11" t="s">
        <v>426</v>
      </c>
      <c r="I55" s="7"/>
      <c r="J55" s="27">
        <v>4178503</v>
      </c>
      <c r="K55" s="27">
        <v>25</v>
      </c>
      <c r="L55" s="6" t="s">
        <v>139</v>
      </c>
      <c r="M55" s="6" t="s">
        <v>200</v>
      </c>
      <c r="N55" s="3" t="s">
        <v>264</v>
      </c>
      <c r="O55" s="5" t="s">
        <v>368</v>
      </c>
      <c r="P55" s="5" t="s">
        <v>386</v>
      </c>
    </row>
    <row r="56" spans="1:16" ht="48.6" customHeight="1">
      <c r="A56" s="1">
        <v>54</v>
      </c>
      <c r="B56" s="17" t="s">
        <v>19</v>
      </c>
      <c r="C56" s="4" t="s">
        <v>71</v>
      </c>
      <c r="D56" s="32"/>
      <c r="E56" s="10">
        <v>12801600</v>
      </c>
      <c r="F56" s="13" t="s">
        <v>4</v>
      </c>
      <c r="G56" s="13" t="s">
        <v>4</v>
      </c>
      <c r="H56" s="6" t="s">
        <v>423</v>
      </c>
      <c r="I56" s="7"/>
      <c r="J56" s="27">
        <v>12801600</v>
      </c>
      <c r="K56" s="49" t="s">
        <v>315</v>
      </c>
      <c r="L56" s="6">
        <v>155</v>
      </c>
      <c r="M56" s="6">
        <v>295</v>
      </c>
      <c r="N56" s="3" t="s">
        <v>267</v>
      </c>
      <c r="O56" s="5" t="s">
        <v>369</v>
      </c>
      <c r="P56" s="5"/>
    </row>
    <row r="57" spans="1:16" ht="48.6" customHeight="1">
      <c r="A57" s="1">
        <v>55</v>
      </c>
      <c r="B57" s="17" t="s">
        <v>18</v>
      </c>
      <c r="C57" s="4" t="s">
        <v>90</v>
      </c>
      <c r="D57" s="35"/>
      <c r="E57" s="10">
        <v>12629568</v>
      </c>
      <c r="F57" s="13" t="s">
        <v>31</v>
      </c>
      <c r="G57" s="13" t="s">
        <v>31</v>
      </c>
      <c r="H57" s="11" t="s">
        <v>427</v>
      </c>
      <c r="I57" s="7"/>
      <c r="J57" s="27">
        <v>12629503</v>
      </c>
      <c r="K57" s="27">
        <v>65</v>
      </c>
      <c r="L57" s="6" t="s">
        <v>140</v>
      </c>
      <c r="M57" s="6" t="s">
        <v>201</v>
      </c>
      <c r="N57" s="3" t="s">
        <v>268</v>
      </c>
      <c r="O57" s="5" t="s">
        <v>370</v>
      </c>
      <c r="P57" s="5"/>
    </row>
    <row r="58" spans="1:16" ht="48.6" customHeight="1">
      <c r="A58" s="1">
        <v>56</v>
      </c>
      <c r="B58" s="17" t="s">
        <v>18</v>
      </c>
      <c r="C58" s="19" t="s">
        <v>77</v>
      </c>
      <c r="D58" s="34"/>
      <c r="E58" s="20">
        <v>20401920</v>
      </c>
      <c r="F58" s="21" t="s">
        <v>4</v>
      </c>
      <c r="G58" s="21" t="s">
        <v>4</v>
      </c>
      <c r="H58" s="11" t="s">
        <v>428</v>
      </c>
      <c r="I58" s="7"/>
      <c r="J58" s="27">
        <v>20401815</v>
      </c>
      <c r="K58" s="27">
        <v>105</v>
      </c>
      <c r="L58" s="6" t="s">
        <v>141</v>
      </c>
      <c r="M58" s="6" t="s">
        <v>202</v>
      </c>
      <c r="N58" s="3" t="s">
        <v>269</v>
      </c>
      <c r="O58" s="5" t="s">
        <v>371</v>
      </c>
      <c r="P58" s="5"/>
    </row>
    <row r="59" spans="1:16" ht="48.6" customHeight="1">
      <c r="A59" s="1">
        <v>57</v>
      </c>
      <c r="B59" s="17" t="s">
        <v>18</v>
      </c>
      <c r="C59" s="4" t="s">
        <v>91</v>
      </c>
      <c r="D59" s="32"/>
      <c r="E59" s="10">
        <v>14983836</v>
      </c>
      <c r="F59" s="13" t="s">
        <v>31</v>
      </c>
      <c r="G59" s="13" t="s">
        <v>31</v>
      </c>
      <c r="H59" s="11" t="s">
        <v>389</v>
      </c>
      <c r="I59" s="7"/>
      <c r="J59" s="27">
        <v>14983761</v>
      </c>
      <c r="K59" s="27">
        <v>75</v>
      </c>
      <c r="L59" s="6" t="s">
        <v>142</v>
      </c>
      <c r="M59" s="6" t="s">
        <v>203</v>
      </c>
      <c r="N59" s="3" t="s">
        <v>270</v>
      </c>
      <c r="O59" s="5" t="s">
        <v>372</v>
      </c>
      <c r="P59" s="5"/>
    </row>
    <row r="60" spans="1:16" ht="48.6" customHeight="1">
      <c r="A60" s="1">
        <v>58</v>
      </c>
      <c r="B60" s="18" t="s">
        <v>18</v>
      </c>
      <c r="C60" s="4" t="s">
        <v>52</v>
      </c>
      <c r="D60" s="33"/>
      <c r="E60" s="9">
        <v>11108930</v>
      </c>
      <c r="F60" s="13"/>
      <c r="G60" s="13" t="s">
        <v>37</v>
      </c>
      <c r="H60" s="11" t="s">
        <v>429</v>
      </c>
      <c r="I60" s="7"/>
      <c r="J60" s="28">
        <v>11108870</v>
      </c>
      <c r="K60" s="28">
        <v>60</v>
      </c>
      <c r="L60" s="6">
        <v>163</v>
      </c>
      <c r="M60" s="6" t="s">
        <v>53</v>
      </c>
      <c r="N60" s="3" t="s">
        <v>271</v>
      </c>
      <c r="O60" s="5" t="s">
        <v>373</v>
      </c>
      <c r="P60" s="5"/>
    </row>
    <row r="61" spans="1:16" ht="64.8" customHeight="1">
      <c r="A61" s="1">
        <v>59</v>
      </c>
      <c r="B61" s="17" t="s">
        <v>14</v>
      </c>
      <c r="C61" s="19" t="s">
        <v>144</v>
      </c>
      <c r="D61" s="34"/>
      <c r="E61" s="20">
        <v>20000000</v>
      </c>
      <c r="F61" s="21" t="s">
        <v>4</v>
      </c>
      <c r="G61" s="21" t="s">
        <v>4</v>
      </c>
      <c r="H61" s="11" t="s">
        <v>430</v>
      </c>
      <c r="I61" s="7"/>
      <c r="J61" s="27">
        <v>19999900</v>
      </c>
      <c r="K61" s="27">
        <v>100</v>
      </c>
      <c r="L61" s="6" t="s">
        <v>143</v>
      </c>
      <c r="M61" s="6" t="s">
        <v>204</v>
      </c>
      <c r="N61" s="3" t="s">
        <v>272</v>
      </c>
      <c r="O61" s="5" t="s">
        <v>374</v>
      </c>
      <c r="P61" s="5"/>
    </row>
    <row r="62" spans="1:16" ht="64.8" customHeight="1">
      <c r="A62" s="1">
        <v>60</v>
      </c>
      <c r="B62" s="17" t="s">
        <v>14</v>
      </c>
      <c r="C62" s="19" t="s">
        <v>145</v>
      </c>
      <c r="D62" s="34"/>
      <c r="E62" s="20">
        <v>8140525</v>
      </c>
      <c r="F62" s="21" t="s">
        <v>4</v>
      </c>
      <c r="G62" s="21" t="s">
        <v>4</v>
      </c>
      <c r="H62" s="11" t="s">
        <v>410</v>
      </c>
      <c r="I62" s="7"/>
      <c r="J62" s="27">
        <v>8140480</v>
      </c>
      <c r="K62" s="27">
        <v>45</v>
      </c>
      <c r="L62" s="6" t="s">
        <v>143</v>
      </c>
      <c r="M62" s="6">
        <v>369</v>
      </c>
      <c r="N62" s="3" t="s">
        <v>273</v>
      </c>
      <c r="O62" s="5" t="s">
        <v>375</v>
      </c>
      <c r="P62" s="5"/>
    </row>
    <row r="63" spans="1:16" ht="48.6" customHeight="1">
      <c r="A63" s="1">
        <v>61</v>
      </c>
      <c r="B63" s="18" t="s">
        <v>18</v>
      </c>
      <c r="C63" s="4" t="s">
        <v>54</v>
      </c>
      <c r="D63" s="33"/>
      <c r="E63" s="9">
        <v>11109000</v>
      </c>
      <c r="F63" s="13" t="s">
        <v>4</v>
      </c>
      <c r="G63" s="13" t="s">
        <v>37</v>
      </c>
      <c r="H63" s="11" t="s">
        <v>431</v>
      </c>
      <c r="I63" s="7"/>
      <c r="J63" s="28">
        <v>11108940</v>
      </c>
      <c r="K63" s="28">
        <v>60</v>
      </c>
      <c r="L63" s="6">
        <v>167</v>
      </c>
      <c r="M63" s="6" t="s">
        <v>55</v>
      </c>
      <c r="N63" s="3" t="s">
        <v>279</v>
      </c>
      <c r="O63" s="5" t="s">
        <v>376</v>
      </c>
      <c r="P63" s="5"/>
    </row>
    <row r="64" spans="1:16" ht="165.6" customHeight="1">
      <c r="A64" s="1">
        <v>62</v>
      </c>
      <c r="B64" s="17" t="s">
        <v>9</v>
      </c>
      <c r="C64" s="19" t="s">
        <v>312</v>
      </c>
      <c r="D64" s="33">
        <v>629998</v>
      </c>
      <c r="E64" s="50">
        <v>18918840</v>
      </c>
      <c r="F64" s="50" t="s">
        <v>317</v>
      </c>
      <c r="G64" s="51">
        <v>10247</v>
      </c>
      <c r="H64" s="11" t="s">
        <v>278</v>
      </c>
      <c r="I64" s="52">
        <v>629958</v>
      </c>
      <c r="J64" s="49" t="s">
        <v>314</v>
      </c>
      <c r="K64" s="27"/>
      <c r="L64" s="6" t="s">
        <v>146</v>
      </c>
      <c r="M64" s="6" t="s">
        <v>205</v>
      </c>
      <c r="N64" s="5" t="s">
        <v>442</v>
      </c>
      <c r="O64" s="5" t="s">
        <v>320</v>
      </c>
      <c r="P64" s="5" t="s">
        <v>321</v>
      </c>
    </row>
    <row r="65" spans="1:16" ht="64.8" customHeight="1">
      <c r="A65" s="1">
        <v>63</v>
      </c>
      <c r="B65" s="17" t="s">
        <v>0</v>
      </c>
      <c r="C65" s="19" t="s">
        <v>147</v>
      </c>
      <c r="D65" s="34"/>
      <c r="E65" s="20">
        <v>3000000</v>
      </c>
      <c r="F65" s="21" t="s">
        <v>4</v>
      </c>
      <c r="G65" s="21" t="s">
        <v>70</v>
      </c>
      <c r="H65" s="11" t="s">
        <v>432</v>
      </c>
      <c r="I65" s="7"/>
      <c r="J65" s="27">
        <v>2999985</v>
      </c>
      <c r="K65" s="27">
        <v>15</v>
      </c>
      <c r="L65" s="6">
        <v>171</v>
      </c>
      <c r="M65" s="6">
        <v>367</v>
      </c>
      <c r="N65" s="3" t="s">
        <v>274</v>
      </c>
      <c r="O65" s="5" t="s">
        <v>377</v>
      </c>
      <c r="P65" s="5"/>
    </row>
    <row r="66" spans="1:16" ht="64.8" customHeight="1">
      <c r="A66" s="1">
        <v>64</v>
      </c>
      <c r="B66" s="17" t="s">
        <v>0</v>
      </c>
      <c r="C66" s="19" t="s">
        <v>148</v>
      </c>
      <c r="D66" s="34"/>
      <c r="E66" s="20">
        <v>3000000</v>
      </c>
      <c r="F66" s="21" t="s">
        <v>4</v>
      </c>
      <c r="G66" s="21" t="s">
        <v>31</v>
      </c>
      <c r="H66" s="11" t="s">
        <v>432</v>
      </c>
      <c r="I66" s="7"/>
      <c r="J66" s="27">
        <v>2999985</v>
      </c>
      <c r="K66" s="27">
        <v>15</v>
      </c>
      <c r="L66" s="6">
        <v>171</v>
      </c>
      <c r="M66" s="6">
        <v>367</v>
      </c>
      <c r="N66" s="3" t="s">
        <v>149</v>
      </c>
      <c r="O66" s="5" t="s">
        <v>377</v>
      </c>
      <c r="P66" s="5"/>
    </row>
    <row r="67" spans="1:16" ht="64.8" customHeight="1">
      <c r="A67" s="1">
        <v>65</v>
      </c>
      <c r="B67" s="17" t="s">
        <v>0</v>
      </c>
      <c r="C67" s="19" t="s">
        <v>150</v>
      </c>
      <c r="D67" s="34"/>
      <c r="E67" s="20">
        <v>4495800</v>
      </c>
      <c r="F67" s="21" t="s">
        <v>4</v>
      </c>
      <c r="G67" s="21" t="s">
        <v>31</v>
      </c>
      <c r="H67" s="11" t="s">
        <v>433</v>
      </c>
      <c r="I67" s="7"/>
      <c r="J67" s="27">
        <v>4495775</v>
      </c>
      <c r="K67" s="27">
        <v>25</v>
      </c>
      <c r="L67" s="6">
        <v>171</v>
      </c>
      <c r="M67" s="6">
        <v>367</v>
      </c>
      <c r="N67" s="3" t="s">
        <v>275</v>
      </c>
      <c r="O67" s="5" t="s">
        <v>377</v>
      </c>
      <c r="P67" s="5"/>
    </row>
    <row r="68" spans="1:16" ht="64.8" customHeight="1">
      <c r="A68" s="1">
        <v>66</v>
      </c>
      <c r="B68" s="18" t="s">
        <v>14</v>
      </c>
      <c r="C68" s="4" t="s">
        <v>47</v>
      </c>
      <c r="D68" s="33"/>
      <c r="E68" s="9">
        <v>5247900</v>
      </c>
      <c r="F68" s="13" t="s">
        <v>4</v>
      </c>
      <c r="G68" s="13" t="s">
        <v>31</v>
      </c>
      <c r="H68" s="11" t="s">
        <v>410</v>
      </c>
      <c r="I68" s="7"/>
      <c r="J68" s="27">
        <v>5247870</v>
      </c>
      <c r="K68" s="27">
        <v>30</v>
      </c>
      <c r="L68" s="6">
        <v>172</v>
      </c>
      <c r="M68" s="6">
        <v>234</v>
      </c>
      <c r="N68" s="3" t="s">
        <v>277</v>
      </c>
      <c r="O68" s="5" t="s">
        <v>378</v>
      </c>
      <c r="P68" s="5"/>
    </row>
    <row r="69" spans="1:16" ht="169.2" customHeight="1">
      <c r="A69" s="1">
        <v>67</v>
      </c>
      <c r="B69" s="17" t="s">
        <v>9</v>
      </c>
      <c r="C69" s="19" t="s">
        <v>313</v>
      </c>
      <c r="D69" s="33">
        <v>379999.8</v>
      </c>
      <c r="E69" s="50">
        <v>11411394</v>
      </c>
      <c r="F69" s="50">
        <v>3800</v>
      </c>
      <c r="G69" s="51">
        <v>6496</v>
      </c>
      <c r="H69" s="11" t="s">
        <v>278</v>
      </c>
      <c r="I69" s="52">
        <v>379959.8</v>
      </c>
      <c r="J69" s="49" t="s">
        <v>35</v>
      </c>
      <c r="K69" s="27"/>
      <c r="L69" s="6" t="s">
        <v>151</v>
      </c>
      <c r="M69" s="6" t="s">
        <v>206</v>
      </c>
      <c r="N69" s="5" t="s">
        <v>318</v>
      </c>
      <c r="O69" s="5" t="s">
        <v>320</v>
      </c>
      <c r="P69" s="5" t="s">
        <v>321</v>
      </c>
    </row>
    <row r="70" spans="1:16" ht="64.8" customHeight="1">
      <c r="A70" s="1">
        <v>68</v>
      </c>
      <c r="B70" s="17" t="s">
        <v>14</v>
      </c>
      <c r="C70" s="19" t="s">
        <v>48</v>
      </c>
      <c r="D70" s="34"/>
      <c r="E70" s="20">
        <v>11363520</v>
      </c>
      <c r="F70" s="21" t="s">
        <v>4</v>
      </c>
      <c r="G70" s="21" t="s">
        <v>31</v>
      </c>
      <c r="H70" s="11" t="s">
        <v>422</v>
      </c>
      <c r="I70" s="7"/>
      <c r="J70" s="27">
        <v>11363460</v>
      </c>
      <c r="K70" s="27">
        <v>60</v>
      </c>
      <c r="L70" s="6">
        <v>175</v>
      </c>
      <c r="M70" s="6">
        <v>235</v>
      </c>
      <c r="N70" s="3" t="s">
        <v>282</v>
      </c>
      <c r="O70" s="5" t="s">
        <v>281</v>
      </c>
      <c r="P70" s="5"/>
    </row>
    <row r="71" spans="1:16" ht="64.8" customHeight="1">
      <c r="A71" s="1">
        <v>69</v>
      </c>
      <c r="B71" s="18" t="s">
        <v>14</v>
      </c>
      <c r="C71" s="19" t="s">
        <v>153</v>
      </c>
      <c r="D71" s="33"/>
      <c r="E71" s="9">
        <v>7000000</v>
      </c>
      <c r="F71" s="13" t="s">
        <v>45</v>
      </c>
      <c r="G71" s="13" t="s">
        <v>4</v>
      </c>
      <c r="H71" s="11" t="s">
        <v>422</v>
      </c>
      <c r="I71" s="7"/>
      <c r="J71" s="27">
        <v>6999965</v>
      </c>
      <c r="K71" s="27">
        <v>35</v>
      </c>
      <c r="L71" s="6">
        <v>176</v>
      </c>
      <c r="M71" s="6">
        <v>236</v>
      </c>
      <c r="N71" s="3" t="s">
        <v>283</v>
      </c>
      <c r="O71" s="5" t="s">
        <v>280</v>
      </c>
      <c r="P71" s="5"/>
    </row>
    <row r="72" spans="1:16" ht="64.8" customHeight="1">
      <c r="A72" s="1">
        <v>70</v>
      </c>
      <c r="B72" s="18" t="s">
        <v>14</v>
      </c>
      <c r="C72" s="19" t="s">
        <v>152</v>
      </c>
      <c r="D72" s="33"/>
      <c r="E72" s="9">
        <v>7844375</v>
      </c>
      <c r="F72" s="13" t="s">
        <v>45</v>
      </c>
      <c r="G72" s="13" t="s">
        <v>4</v>
      </c>
      <c r="H72" s="11" t="s">
        <v>410</v>
      </c>
      <c r="I72" s="7"/>
      <c r="J72" s="27">
        <v>7844335</v>
      </c>
      <c r="K72" s="27">
        <v>40</v>
      </c>
      <c r="L72" s="6">
        <v>176</v>
      </c>
      <c r="M72" s="6">
        <v>236</v>
      </c>
      <c r="N72" s="3" t="s">
        <v>284</v>
      </c>
      <c r="O72" s="5" t="s">
        <v>280</v>
      </c>
      <c r="P72" s="5"/>
    </row>
    <row r="73" spans="1:16" ht="183.6" customHeight="1">
      <c r="A73" s="1">
        <v>71</v>
      </c>
      <c r="B73" s="17" t="s">
        <v>28</v>
      </c>
      <c r="C73" s="19" t="s">
        <v>310</v>
      </c>
      <c r="D73" s="33">
        <v>668786</v>
      </c>
      <c r="E73" s="50">
        <v>20003389</v>
      </c>
      <c r="F73" s="53" t="s">
        <v>87</v>
      </c>
      <c r="G73" s="51">
        <v>20349</v>
      </c>
      <c r="H73" s="11" t="s">
        <v>278</v>
      </c>
      <c r="I73" s="7">
        <v>668726</v>
      </c>
      <c r="J73" s="27"/>
      <c r="K73" s="27"/>
      <c r="L73" s="6" t="s">
        <v>154</v>
      </c>
      <c r="M73" s="6" t="s">
        <v>207</v>
      </c>
      <c r="N73" s="5" t="s">
        <v>443</v>
      </c>
      <c r="O73" s="5" t="s">
        <v>320</v>
      </c>
      <c r="P73" s="5" t="s">
        <v>321</v>
      </c>
    </row>
    <row r="74" spans="1:16" ht="48.6" customHeight="1">
      <c r="A74" s="1">
        <v>72</v>
      </c>
      <c r="B74" s="17" t="s">
        <v>15</v>
      </c>
      <c r="C74" s="19" t="s">
        <v>156</v>
      </c>
      <c r="D74" s="34"/>
      <c r="E74" s="20">
        <v>3000000</v>
      </c>
      <c r="F74" s="21" t="s">
        <v>4</v>
      </c>
      <c r="G74" s="21" t="s">
        <v>4</v>
      </c>
      <c r="H74" s="11" t="s">
        <v>434</v>
      </c>
      <c r="I74" s="7"/>
      <c r="J74" s="27">
        <v>2999985</v>
      </c>
      <c r="K74" s="27">
        <v>15</v>
      </c>
      <c r="L74" s="6">
        <v>179</v>
      </c>
      <c r="M74" s="6">
        <v>368</v>
      </c>
      <c r="N74" s="3" t="s">
        <v>265</v>
      </c>
      <c r="O74" s="5" t="s">
        <v>368</v>
      </c>
      <c r="P74" s="5" t="s">
        <v>387</v>
      </c>
    </row>
    <row r="75" spans="1:16" ht="48.6" customHeight="1">
      <c r="A75" s="1">
        <v>73</v>
      </c>
      <c r="B75" s="17" t="s">
        <v>15</v>
      </c>
      <c r="C75" s="19" t="s">
        <v>157</v>
      </c>
      <c r="D75" s="34"/>
      <c r="E75" s="20">
        <v>11931158</v>
      </c>
      <c r="F75" s="21" t="s">
        <v>4</v>
      </c>
      <c r="G75" s="21" t="s">
        <v>4</v>
      </c>
      <c r="H75" s="11" t="s">
        <v>402</v>
      </c>
      <c r="I75" s="7"/>
      <c r="J75" s="27">
        <v>11931098</v>
      </c>
      <c r="K75" s="27">
        <v>60</v>
      </c>
      <c r="L75" s="6">
        <v>179</v>
      </c>
      <c r="M75" s="6">
        <v>368</v>
      </c>
      <c r="N75" s="3" t="s">
        <v>266</v>
      </c>
      <c r="O75" s="5" t="s">
        <v>368</v>
      </c>
      <c r="P75" s="5" t="s">
        <v>386</v>
      </c>
    </row>
    <row r="76" spans="1:16" ht="64.8" customHeight="1">
      <c r="A76" s="1">
        <v>74</v>
      </c>
      <c r="B76" s="17" t="s">
        <v>14</v>
      </c>
      <c r="C76" s="19" t="s">
        <v>160</v>
      </c>
      <c r="D76" s="34"/>
      <c r="E76" s="20">
        <v>8000000</v>
      </c>
      <c r="F76" s="21" t="s">
        <v>4</v>
      </c>
      <c r="G76" s="21" t="s">
        <v>4</v>
      </c>
      <c r="H76" s="11" t="s">
        <v>410</v>
      </c>
      <c r="I76" s="7"/>
      <c r="J76" s="27">
        <v>7999960</v>
      </c>
      <c r="K76" s="27">
        <v>40</v>
      </c>
      <c r="L76" s="6" t="s">
        <v>155</v>
      </c>
      <c r="M76" s="6" t="s">
        <v>208</v>
      </c>
      <c r="N76" s="3" t="s">
        <v>285</v>
      </c>
      <c r="O76" s="5" t="s">
        <v>379</v>
      </c>
      <c r="P76" s="5"/>
    </row>
    <row r="77" spans="1:16" ht="64.8" customHeight="1">
      <c r="A77" s="1">
        <v>75</v>
      </c>
      <c r="B77" s="17" t="s">
        <v>14</v>
      </c>
      <c r="C77" s="19" t="s">
        <v>159</v>
      </c>
      <c r="D77" s="34"/>
      <c r="E77" s="20">
        <v>8262400</v>
      </c>
      <c r="F77" s="21" t="s">
        <v>4</v>
      </c>
      <c r="G77" s="21" t="s">
        <v>4</v>
      </c>
      <c r="H77" s="11" t="s">
        <v>410</v>
      </c>
      <c r="I77" s="7"/>
      <c r="J77" s="27">
        <v>8262355</v>
      </c>
      <c r="K77" s="27">
        <v>45</v>
      </c>
      <c r="L77" s="6" t="s">
        <v>155</v>
      </c>
      <c r="M77" s="6">
        <v>237</v>
      </c>
      <c r="N77" s="3" t="s">
        <v>286</v>
      </c>
      <c r="O77" s="5" t="s">
        <v>379</v>
      </c>
      <c r="P77" s="5"/>
    </row>
    <row r="78" spans="1:16" ht="113.4" customHeight="1">
      <c r="A78" s="1">
        <v>76</v>
      </c>
      <c r="B78" s="17" t="s">
        <v>16</v>
      </c>
      <c r="C78" s="19" t="s">
        <v>50</v>
      </c>
      <c r="D78" s="34"/>
      <c r="E78" s="20">
        <v>23738400</v>
      </c>
      <c r="F78" s="21" t="s">
        <v>4</v>
      </c>
      <c r="G78" s="21" t="s">
        <v>4</v>
      </c>
      <c r="H78" s="11" t="s">
        <v>400</v>
      </c>
      <c r="I78" s="7"/>
      <c r="J78" s="27">
        <v>23738280</v>
      </c>
      <c r="K78" s="27">
        <v>120</v>
      </c>
      <c r="L78" s="6" t="s">
        <v>288</v>
      </c>
      <c r="M78" s="6">
        <v>242</v>
      </c>
      <c r="N78" s="3" t="s">
        <v>287</v>
      </c>
      <c r="O78" s="5" t="s">
        <v>380</v>
      </c>
      <c r="P78" s="5" t="s">
        <v>161</v>
      </c>
    </row>
    <row r="79" spans="1:16" ht="64.8" customHeight="1">
      <c r="A79" s="1">
        <v>77</v>
      </c>
      <c r="B79" s="17" t="s">
        <v>7</v>
      </c>
      <c r="C79" s="4" t="s">
        <v>26</v>
      </c>
      <c r="D79" s="33"/>
      <c r="E79" s="10">
        <v>12603203</v>
      </c>
      <c r="F79" s="13" t="s">
        <v>4</v>
      </c>
      <c r="G79" s="13" t="s">
        <v>87</v>
      </c>
      <c r="H79" s="11" t="s">
        <v>435</v>
      </c>
      <c r="I79" s="7"/>
      <c r="J79" s="27">
        <v>12603138</v>
      </c>
      <c r="K79" s="27">
        <v>65</v>
      </c>
      <c r="L79" s="6">
        <v>184</v>
      </c>
      <c r="M79" s="6">
        <v>197</v>
      </c>
      <c r="N79" s="3" t="s">
        <v>289</v>
      </c>
      <c r="O79" s="5" t="s">
        <v>381</v>
      </c>
      <c r="P79" s="5"/>
    </row>
    <row r="80" spans="1:16" ht="48.6" customHeight="1">
      <c r="A80" s="1">
        <v>78</v>
      </c>
      <c r="B80" s="17" t="s">
        <v>6</v>
      </c>
      <c r="C80" s="4" t="s">
        <v>26</v>
      </c>
      <c r="D80" s="33"/>
      <c r="E80" s="10">
        <v>5657899</v>
      </c>
      <c r="F80" s="13" t="s">
        <v>45</v>
      </c>
      <c r="G80" s="13" t="s">
        <v>4</v>
      </c>
      <c r="H80" s="11" t="s">
        <v>408</v>
      </c>
      <c r="I80" s="7"/>
      <c r="J80" s="27">
        <v>5657899</v>
      </c>
      <c r="K80" s="49" t="s">
        <v>315</v>
      </c>
      <c r="L80" s="6">
        <v>185</v>
      </c>
      <c r="M80" s="6">
        <v>196</v>
      </c>
      <c r="N80" s="3" t="s">
        <v>290</v>
      </c>
      <c r="O80" s="5" t="s">
        <v>382</v>
      </c>
      <c r="P80" s="5"/>
    </row>
    <row r="81" spans="1:16" ht="48.6" customHeight="1">
      <c r="A81" s="1">
        <v>79</v>
      </c>
      <c r="B81" s="17" t="s">
        <v>8</v>
      </c>
      <c r="C81" s="4" t="s">
        <v>26</v>
      </c>
      <c r="D81" s="33"/>
      <c r="E81" s="10">
        <v>5657899</v>
      </c>
      <c r="F81" s="13" t="s">
        <v>87</v>
      </c>
      <c r="G81" s="13" t="s">
        <v>4</v>
      </c>
      <c r="H81" s="11" t="s">
        <v>436</v>
      </c>
      <c r="I81" s="7"/>
      <c r="J81" s="27">
        <v>5657899</v>
      </c>
      <c r="K81" s="49" t="s">
        <v>315</v>
      </c>
      <c r="L81" s="6">
        <v>186</v>
      </c>
      <c r="M81" s="6">
        <v>198</v>
      </c>
      <c r="N81" s="3" t="s">
        <v>291</v>
      </c>
      <c r="O81" s="5" t="s">
        <v>383</v>
      </c>
      <c r="P81" s="5"/>
    </row>
    <row r="82" spans="1:16" ht="185.4" customHeight="1">
      <c r="A82" s="1">
        <v>80</v>
      </c>
      <c r="B82" s="17" t="s">
        <v>29</v>
      </c>
      <c r="C82" s="19" t="s">
        <v>311</v>
      </c>
      <c r="D82" s="54">
        <v>680735</v>
      </c>
      <c r="E82" s="21">
        <v>19993187</v>
      </c>
      <c r="F82" s="53" t="s">
        <v>45</v>
      </c>
      <c r="G82" s="51">
        <v>20649</v>
      </c>
      <c r="H82" s="11" t="s">
        <v>278</v>
      </c>
      <c r="I82" s="7">
        <v>680675</v>
      </c>
      <c r="J82" s="27"/>
      <c r="K82" s="27"/>
      <c r="L82" s="6" t="s">
        <v>158</v>
      </c>
      <c r="M82" s="6" t="s">
        <v>209</v>
      </c>
      <c r="N82" s="5" t="s">
        <v>319</v>
      </c>
      <c r="O82" s="5" t="s">
        <v>320</v>
      </c>
      <c r="P82" s="5" t="s">
        <v>321</v>
      </c>
    </row>
    <row r="83" spans="1:16" ht="145.80000000000001" customHeight="1">
      <c r="A83" s="1">
        <v>81</v>
      </c>
      <c r="B83" s="17" t="s">
        <v>18</v>
      </c>
      <c r="C83" s="19" t="s">
        <v>78</v>
      </c>
      <c r="D83" s="34"/>
      <c r="E83" s="20">
        <v>16485000</v>
      </c>
      <c r="F83" s="21" t="s">
        <v>4</v>
      </c>
      <c r="G83" s="21" t="s">
        <v>4</v>
      </c>
      <c r="H83" s="11" t="s">
        <v>389</v>
      </c>
      <c r="I83" s="7"/>
      <c r="J83" s="27">
        <v>16484915</v>
      </c>
      <c r="K83" s="27">
        <v>85</v>
      </c>
      <c r="L83" s="6" t="s">
        <v>293</v>
      </c>
      <c r="M83" s="6">
        <v>326</v>
      </c>
      <c r="N83" s="3" t="s">
        <v>294</v>
      </c>
      <c r="O83" s="5" t="s">
        <v>384</v>
      </c>
      <c r="P83" s="5" t="s">
        <v>292</v>
      </c>
    </row>
    <row r="84" spans="1:16" ht="64.8">
      <c r="A84" s="1">
        <v>82</v>
      </c>
      <c r="B84" s="17" t="s">
        <v>16</v>
      </c>
      <c r="C84" s="8" t="s">
        <v>301</v>
      </c>
      <c r="D84" s="36"/>
      <c r="E84" s="7">
        <v>10032750</v>
      </c>
      <c r="F84" s="21" t="s">
        <v>4</v>
      </c>
      <c r="G84" s="21" t="s">
        <v>4</v>
      </c>
      <c r="H84" s="11" t="s">
        <v>437</v>
      </c>
      <c r="I84" s="7"/>
      <c r="J84" s="27">
        <v>10032695</v>
      </c>
      <c r="K84" s="27">
        <v>55</v>
      </c>
      <c r="L84" s="6">
        <v>190</v>
      </c>
      <c r="M84" s="37" t="s">
        <v>303</v>
      </c>
      <c r="N84" s="5" t="s">
        <v>307</v>
      </c>
      <c r="O84" s="5" t="s">
        <v>385</v>
      </c>
      <c r="P84" s="38" t="s">
        <v>306</v>
      </c>
    </row>
    <row r="85" spans="1:16" ht="64.8">
      <c r="A85" s="1">
        <v>83</v>
      </c>
      <c r="B85" s="17" t="s">
        <v>16</v>
      </c>
      <c r="C85" s="8" t="s">
        <v>302</v>
      </c>
      <c r="D85" s="36"/>
      <c r="E85" s="7">
        <v>10510500</v>
      </c>
      <c r="F85" s="21" t="s">
        <v>4</v>
      </c>
      <c r="G85" s="21" t="s">
        <v>4</v>
      </c>
      <c r="H85" s="11" t="s">
        <v>388</v>
      </c>
      <c r="I85" s="7"/>
      <c r="J85" s="27">
        <v>10510445</v>
      </c>
      <c r="K85" s="27">
        <v>55</v>
      </c>
      <c r="L85" s="6">
        <v>191</v>
      </c>
      <c r="M85" s="37" t="s">
        <v>303</v>
      </c>
      <c r="N85" s="5" t="s">
        <v>308</v>
      </c>
      <c r="O85" s="5" t="s">
        <v>385</v>
      </c>
      <c r="P85" s="38" t="s">
        <v>306</v>
      </c>
    </row>
    <row r="86" spans="1:16" ht="48.6">
      <c r="A86" s="39">
        <v>84</v>
      </c>
      <c r="B86" s="40" t="s">
        <v>304</v>
      </c>
      <c r="C86" s="41" t="s">
        <v>305</v>
      </c>
      <c r="D86" s="42"/>
      <c r="E86" s="43">
        <v>7397376</v>
      </c>
      <c r="F86" s="21" t="s">
        <v>4</v>
      </c>
      <c r="G86" s="21" t="s">
        <v>4</v>
      </c>
      <c r="H86" s="11" t="s">
        <v>389</v>
      </c>
      <c r="I86" s="43"/>
      <c r="J86" s="44">
        <v>7397336</v>
      </c>
      <c r="K86" s="44">
        <v>40</v>
      </c>
      <c r="L86" s="45">
        <v>192</v>
      </c>
      <c r="M86" s="46" t="s">
        <v>303</v>
      </c>
      <c r="N86" s="6" t="s">
        <v>309</v>
      </c>
      <c r="O86" s="5" t="s">
        <v>384</v>
      </c>
      <c r="P86" s="38" t="s">
        <v>306</v>
      </c>
    </row>
    <row r="87" spans="1:16" ht="16.2" customHeight="1">
      <c r="A87" s="1"/>
      <c r="B87" s="17"/>
      <c r="C87" s="8" t="s">
        <v>214</v>
      </c>
      <c r="D87" s="36">
        <f>SUM(D3:D86)</f>
        <v>3320268.7999999998</v>
      </c>
      <c r="E87" s="7">
        <f>SUM(E3:E86)</f>
        <v>1095022576</v>
      </c>
      <c r="F87" s="7">
        <f>SUM(F3:F86)</f>
        <v>-543827</v>
      </c>
      <c r="G87" s="7">
        <f>SUM(G3:G86)</f>
        <v>57896</v>
      </c>
      <c r="H87" s="11"/>
      <c r="I87" s="7">
        <f>SUM(I3:I86)</f>
        <v>3320068.8</v>
      </c>
      <c r="J87" s="27">
        <f>SUM(J3:J86)</f>
        <v>996415403</v>
      </c>
      <c r="K87" s="27">
        <f>SUM(K3:K86)</f>
        <v>5490</v>
      </c>
      <c r="L87" s="6"/>
      <c r="M87" s="6"/>
      <c r="N87" s="5"/>
      <c r="O87" s="5"/>
      <c r="P87" s="5"/>
    </row>
  </sheetData>
  <autoFilter ref="B2:P87"/>
  <phoneticPr fontId="2" type="noConversion"/>
  <printOptions gridLines="1"/>
  <pageMargins left="0.75" right="0.75" top="0.57999999999999996" bottom="0.61" header="0.5" footer="0.5"/>
  <pageSetup paperSize="9" scale="59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附表七-金流總表</vt:lpstr>
      <vt:lpstr>'附表七-金流總表'!Print_Titles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</dc:creator>
  <cp:lastModifiedBy>ab422510</cp:lastModifiedBy>
  <cp:lastPrinted>2016-12-09T01:34:29Z</cp:lastPrinted>
  <dcterms:created xsi:type="dcterms:W3CDTF">2013-11-14T03:01:15Z</dcterms:created>
  <dcterms:modified xsi:type="dcterms:W3CDTF">2017-05-10T06:54:10Z</dcterms:modified>
</cp:coreProperties>
</file>