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84" windowWidth="15216" windowHeight="8820"/>
  </bookViews>
  <sheets>
    <sheet name="附表三三" sheetId="2" r:id="rId1"/>
  </sheets>
  <definedNames>
    <definedName name="_xlnm._FilterDatabase" localSheetId="0" hidden="1">附表三三!$A$2:$G$11</definedName>
  </definedNames>
  <calcPr calcId="162913"/>
</workbook>
</file>

<file path=xl/calcChain.xml><?xml version="1.0" encoding="utf-8"?>
<calcChain xmlns="http://schemas.openxmlformats.org/spreadsheetml/2006/main">
  <c r="F11" i="2" l="1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G5" i="2" s="1"/>
  <c r="F4" i="2"/>
  <c r="G4" i="2" s="1"/>
  <c r="F3" i="2"/>
  <c r="G3" i="2" s="1"/>
</calcChain>
</file>

<file path=xl/sharedStrings.xml><?xml version="1.0" encoding="utf-8"?>
<sst xmlns="http://schemas.openxmlformats.org/spreadsheetml/2006/main" count="9" uniqueCount="9">
  <si>
    <t>被告陳志偉與其他群組低價委賣、低價委買而相對成交張數</t>
    <phoneticPr fontId="1" type="noConversion"/>
  </si>
  <si>
    <t>張勛逵低價委買成交張數</t>
    <phoneticPr fontId="1" type="noConversion"/>
  </si>
  <si>
    <t>黃志成低價委買成交張數</t>
    <phoneticPr fontId="1" type="noConversion"/>
  </si>
  <si>
    <t>陳幸德低價委買成交張數</t>
    <phoneticPr fontId="1" type="noConversion"/>
  </si>
  <si>
    <t>其他群組低價委買成交張數合計</t>
    <phoneticPr fontId="1" type="noConversion"/>
  </si>
  <si>
    <t>陳志偉低價委賣予其他群組佔其他群組當日低價委買成交之比重</t>
    <phoneticPr fontId="1" type="noConversion"/>
  </si>
  <si>
    <t>交易日期</t>
    <phoneticPr fontId="1" type="noConversion"/>
  </si>
  <si>
    <t>附註：本表係依櫃買中心105年6月8日證櫃視字第1050013880號函所附集團ㄧ相對成交.xlsx、集團一委託成交對應表.xlsx電子檔彙整而成</t>
    <phoneticPr fontId="1" type="noConversion"/>
  </si>
  <si>
    <t>附表三三：低價委買張數及比重表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</si>
</sst>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10" fontId="0" fillId="0" borderId="0" xfId="0" applyNumberFormat="1">
      <alignment vertical="center"/>
    </xf>
    <xf numFmtId="0" fontId="0" fillId="0" borderId="1" xfId="0" applyBorder="1" applyAlignment="1">
      <alignment vertical="center" wrapText="1"/>
    </xf>
    <xf numFmtId="10" fontId="0" fillId="0" borderId="1" xfId="0" applyNumberFormat="1" applyBorder="1" applyAlignment="1">
      <alignment vertical="center" wrapText="1"/>
    </xf>
    <xf numFmtId="10" fontId="0" fillId="0" borderId="1" xfId="0" applyNumberFormat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2" sqref="A2"/>
    </sheetView>
  </sheetViews>
  <sheetFormatPr defaultRowHeight="16.2" x14ac:dyDescent="0.3"/>
  <cols>
    <col min="1" max="1" width="10.33203125" customWidth="1"/>
    <col min="2" max="2" width="15.77734375" style="2" customWidth="1"/>
    <col min="3" max="3" width="10.21875" customWidth="1"/>
    <col min="4" max="4" width="9.88671875" customWidth="1"/>
    <col min="5" max="5" width="11.44140625" customWidth="1"/>
    <col min="6" max="6" width="14.33203125" style="2" customWidth="1"/>
    <col min="7" max="7" width="15.33203125" style="3" customWidth="1"/>
  </cols>
  <sheetData>
    <row r="1" spans="1:7" x14ac:dyDescent="0.3">
      <c r="A1" t="s">
        <v>8</v>
      </c>
    </row>
    <row r="2" spans="1:7" ht="85.2" customHeight="1" x14ac:dyDescent="0.3">
      <c r="A2" s="1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5" t="s">
        <v>5</v>
      </c>
    </row>
    <row r="3" spans="1:7" x14ac:dyDescent="0.3">
      <c r="A3" s="1">
        <v>1010313</v>
      </c>
      <c r="B3" s="4">
        <v>11</v>
      </c>
      <c r="C3" s="1">
        <v>75</v>
      </c>
      <c r="D3" s="1"/>
      <c r="E3" s="1"/>
      <c r="F3" s="4">
        <f>C3+D3+E3</f>
        <v>75</v>
      </c>
      <c r="G3" s="6">
        <f>B3/F3</f>
        <v>0.14666666666666667</v>
      </c>
    </row>
    <row r="4" spans="1:7" x14ac:dyDescent="0.3">
      <c r="A4" s="1">
        <v>1010316</v>
      </c>
      <c r="B4" s="4">
        <v>149</v>
      </c>
      <c r="C4" s="1">
        <v>153</v>
      </c>
      <c r="D4" s="1"/>
      <c r="E4" s="1"/>
      <c r="F4" s="4">
        <f t="shared" ref="F4:F11" si="0">C4+D4+E4</f>
        <v>153</v>
      </c>
      <c r="G4" s="6">
        <f t="shared" ref="G4:G11" si="1">B4/F4</f>
        <v>0.97385620915032678</v>
      </c>
    </row>
    <row r="5" spans="1:7" x14ac:dyDescent="0.3">
      <c r="A5" s="1">
        <v>1010402</v>
      </c>
      <c r="B5" s="4">
        <v>76</v>
      </c>
      <c r="C5" s="1">
        <v>52</v>
      </c>
      <c r="D5" s="1">
        <v>30</v>
      </c>
      <c r="E5" s="1"/>
      <c r="F5" s="4">
        <f t="shared" si="0"/>
        <v>82</v>
      </c>
      <c r="G5" s="6">
        <f t="shared" si="1"/>
        <v>0.92682926829268297</v>
      </c>
    </row>
    <row r="6" spans="1:7" x14ac:dyDescent="0.3">
      <c r="A6" s="1">
        <v>1010410</v>
      </c>
      <c r="B6" s="4">
        <v>93</v>
      </c>
      <c r="C6" s="1">
        <v>98</v>
      </c>
      <c r="D6" s="1"/>
      <c r="E6" s="1">
        <v>10</v>
      </c>
      <c r="F6" s="4">
        <f t="shared" si="0"/>
        <v>108</v>
      </c>
      <c r="G6" s="6">
        <f t="shared" si="1"/>
        <v>0.86111111111111116</v>
      </c>
    </row>
    <row r="7" spans="1:7" x14ac:dyDescent="0.3">
      <c r="A7" s="1">
        <v>1010411</v>
      </c>
      <c r="B7" s="4">
        <v>2</v>
      </c>
      <c r="C7" s="1"/>
      <c r="D7" s="1"/>
      <c r="E7" s="1">
        <v>30</v>
      </c>
      <c r="F7" s="4">
        <f t="shared" si="0"/>
        <v>30</v>
      </c>
      <c r="G7" s="6">
        <f t="shared" si="1"/>
        <v>6.6666666666666666E-2</v>
      </c>
    </row>
    <row r="8" spans="1:7" x14ac:dyDescent="0.3">
      <c r="A8" s="1">
        <v>1010517</v>
      </c>
      <c r="B8" s="4">
        <v>2</v>
      </c>
      <c r="C8" s="1"/>
      <c r="D8" s="1"/>
      <c r="E8" s="1">
        <v>17</v>
      </c>
      <c r="F8" s="4">
        <f t="shared" si="0"/>
        <v>17</v>
      </c>
      <c r="G8" s="6">
        <f t="shared" si="1"/>
        <v>0.11764705882352941</v>
      </c>
    </row>
    <row r="9" spans="1:7" x14ac:dyDescent="0.3">
      <c r="A9" s="1">
        <v>1010525</v>
      </c>
      <c r="B9" s="4">
        <v>17</v>
      </c>
      <c r="C9" s="1"/>
      <c r="D9" s="1"/>
      <c r="E9" s="1">
        <v>221</v>
      </c>
      <c r="F9" s="4">
        <f t="shared" si="0"/>
        <v>221</v>
      </c>
      <c r="G9" s="6">
        <f t="shared" si="1"/>
        <v>7.6923076923076927E-2</v>
      </c>
    </row>
    <row r="10" spans="1:7" x14ac:dyDescent="0.3">
      <c r="A10" s="1">
        <v>1010703</v>
      </c>
      <c r="B10" s="4">
        <v>20</v>
      </c>
      <c r="C10" s="1"/>
      <c r="D10" s="1"/>
      <c r="E10" s="1">
        <v>126</v>
      </c>
      <c r="F10" s="4">
        <f t="shared" si="0"/>
        <v>126</v>
      </c>
      <c r="G10" s="6">
        <f t="shared" si="1"/>
        <v>0.15873015873015872</v>
      </c>
    </row>
    <row r="11" spans="1:7" x14ac:dyDescent="0.3">
      <c r="A11" s="1">
        <v>1010718</v>
      </c>
      <c r="B11" s="4">
        <v>18</v>
      </c>
      <c r="C11" s="1"/>
      <c r="D11" s="1"/>
      <c r="E11" s="1">
        <v>110</v>
      </c>
      <c r="F11" s="4">
        <f t="shared" si="0"/>
        <v>110</v>
      </c>
      <c r="G11" s="6">
        <f t="shared" si="1"/>
        <v>0.16363636363636364</v>
      </c>
    </row>
    <row r="12" spans="1:7" s="2" customFormat="1" ht="43.8" customHeight="1" x14ac:dyDescent="0.3">
      <c r="A12" s="7" t="s">
        <v>7</v>
      </c>
      <c r="B12" s="8"/>
      <c r="C12" s="8"/>
      <c r="D12" s="8"/>
      <c r="E12" s="8"/>
      <c r="F12" s="8"/>
      <c r="G12" s="9"/>
    </row>
  </sheetData>
  <autoFilter ref="A2:G11"/>
  <mergeCells count="1">
    <mergeCell ref="A12:G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附表三三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ab422510</cp:lastModifiedBy>
  <cp:lastPrinted>2016-12-28T08:17:34Z</cp:lastPrinted>
  <dcterms:created xsi:type="dcterms:W3CDTF">2016-07-24T06:36:08Z</dcterms:created>
  <dcterms:modified xsi:type="dcterms:W3CDTF">2017-01-18T09:27:40Z</dcterms:modified>
</cp:coreProperties>
</file>