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" yWindow="12" windowWidth="15216" windowHeight="630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Print_Area" localSheetId="0">Sheet1!$A:$D</definedName>
  </definedNames>
  <calcPr calcId="125725"/>
</workbook>
</file>

<file path=xl/calcChain.xml><?xml version="1.0" encoding="utf-8"?>
<calcChain xmlns="http://schemas.openxmlformats.org/spreadsheetml/2006/main">
  <c r="A27" i="1"/>
  <c r="B27"/>
  <c r="B181"/>
  <c r="A181"/>
  <c r="B180"/>
  <c r="A180"/>
  <c r="B179"/>
  <c r="A179"/>
  <c r="B178"/>
  <c r="A178"/>
  <c r="B177"/>
  <c r="A177"/>
  <c r="B176"/>
  <c r="A176"/>
  <c r="B175"/>
  <c r="A175"/>
  <c r="B174"/>
  <c r="A174"/>
  <c r="B173"/>
  <c r="A173"/>
  <c r="B172"/>
  <c r="A172"/>
  <c r="B171"/>
  <c r="A171"/>
  <c r="B170"/>
  <c r="A170"/>
  <c r="B169"/>
  <c r="A169"/>
  <c r="B168"/>
  <c r="A168"/>
  <c r="B167"/>
  <c r="A167"/>
  <c r="B166"/>
  <c r="A166"/>
  <c r="B165"/>
  <c r="A165"/>
  <c r="B164"/>
  <c r="A164"/>
  <c r="B163"/>
  <c r="A163"/>
  <c r="B162"/>
  <c r="A162"/>
  <c r="B161"/>
  <c r="A161"/>
  <c r="B160"/>
  <c r="A160"/>
  <c r="B159"/>
  <c r="A159"/>
  <c r="B158"/>
  <c r="A158"/>
  <c r="B157"/>
  <c r="A157"/>
  <c r="B156"/>
  <c r="A156"/>
  <c r="B155"/>
  <c r="A155"/>
  <c r="B154"/>
  <c r="A154"/>
  <c r="B153"/>
  <c r="A153"/>
  <c r="B152"/>
  <c r="A152"/>
  <c r="B151"/>
  <c r="A151"/>
  <c r="B150"/>
  <c r="A150"/>
  <c r="B149"/>
  <c r="A149"/>
  <c r="B148"/>
  <c r="A148"/>
  <c r="B147"/>
  <c r="A147"/>
  <c r="B146"/>
  <c r="A146"/>
  <c r="B145"/>
  <c r="A145"/>
  <c r="B144"/>
  <c r="A144"/>
  <c r="B143"/>
  <c r="A143"/>
  <c r="B142"/>
  <c r="A142"/>
  <c r="B141"/>
  <c r="A141"/>
  <c r="B140"/>
  <c r="A140"/>
  <c r="B139"/>
  <c r="A139"/>
  <c r="B138"/>
  <c r="A138"/>
  <c r="B137"/>
  <c r="A137"/>
  <c r="B136"/>
  <c r="A136"/>
  <c r="B135"/>
  <c r="A135"/>
  <c r="B134"/>
  <c r="A134"/>
  <c r="B133"/>
  <c r="A133"/>
  <c r="B132"/>
  <c r="A132"/>
  <c r="B131"/>
  <c r="A131"/>
  <c r="B130"/>
  <c r="A130"/>
  <c r="B129"/>
  <c r="A129"/>
  <c r="B128"/>
  <c r="A128"/>
  <c r="B127"/>
  <c r="A127"/>
  <c r="B126"/>
  <c r="A126"/>
  <c r="B125"/>
  <c r="A125"/>
  <c r="B124"/>
  <c r="A124"/>
  <c r="B123"/>
  <c r="A123"/>
  <c r="B122"/>
  <c r="A122"/>
  <c r="B121"/>
  <c r="A121"/>
  <c r="B120"/>
  <c r="A120"/>
  <c r="B119"/>
  <c r="A119"/>
  <c r="B118"/>
  <c r="A118"/>
  <c r="B117"/>
  <c r="A117"/>
  <c r="B116"/>
  <c r="A116"/>
  <c r="B115"/>
  <c r="A115"/>
  <c r="B114"/>
  <c r="A114"/>
  <c r="B113"/>
  <c r="A113"/>
  <c r="B112"/>
  <c r="A112"/>
  <c r="B111"/>
  <c r="A111"/>
  <c r="B110"/>
  <c r="A110"/>
  <c r="B109"/>
  <c r="A109"/>
  <c r="B108"/>
  <c r="A108"/>
  <c r="B107"/>
  <c r="A107"/>
  <c r="B106"/>
  <c r="A106"/>
  <c r="B105"/>
  <c r="A105"/>
  <c r="B104"/>
  <c r="A104"/>
  <c r="B103"/>
  <c r="A103"/>
  <c r="B102"/>
  <c r="A102"/>
  <c r="B101"/>
  <c r="A101"/>
  <c r="B100"/>
  <c r="A100"/>
  <c r="B99"/>
  <c r="A99"/>
  <c r="B98"/>
  <c r="A98"/>
  <c r="B97"/>
  <c r="A97"/>
  <c r="B96"/>
  <c r="A96"/>
  <c r="B95"/>
  <c r="A95"/>
  <c r="B94"/>
  <c r="A94"/>
  <c r="B93"/>
  <c r="A93"/>
  <c r="B92"/>
  <c r="A92"/>
  <c r="B91"/>
  <c r="A91"/>
  <c r="B90"/>
  <c r="A90"/>
  <c r="B89"/>
  <c r="A89"/>
  <c r="B88"/>
  <c r="A88"/>
  <c r="B87"/>
  <c r="A87"/>
  <c r="B86"/>
  <c r="A86"/>
  <c r="B85"/>
  <c r="A85"/>
  <c r="B84"/>
  <c r="A84"/>
  <c r="B83"/>
  <c r="A83"/>
  <c r="B82"/>
  <c r="A82"/>
  <c r="B81"/>
  <c r="A81"/>
  <c r="B80"/>
  <c r="A80"/>
  <c r="B79"/>
  <c r="A79"/>
  <c r="B78"/>
  <c r="A78"/>
  <c r="B77"/>
  <c r="A77"/>
  <c r="B76"/>
  <c r="A76"/>
  <c r="B75"/>
  <c r="A75"/>
  <c r="B74"/>
  <c r="A74"/>
  <c r="B73"/>
  <c r="A73"/>
  <c r="B72"/>
  <c r="A72"/>
  <c r="B71"/>
  <c r="A71"/>
  <c r="B70"/>
  <c r="A70"/>
  <c r="B69"/>
  <c r="A69"/>
  <c r="B68"/>
  <c r="A68"/>
  <c r="B67"/>
  <c r="A67"/>
  <c r="B66"/>
  <c r="A66"/>
  <c r="B65"/>
  <c r="A65"/>
  <c r="B64"/>
  <c r="A64"/>
  <c r="B63"/>
  <c r="A63"/>
  <c r="B62"/>
  <c r="A62"/>
  <c r="B61"/>
  <c r="A61"/>
  <c r="B60"/>
  <c r="A60"/>
  <c r="B59"/>
  <c r="A59"/>
  <c r="B58"/>
  <c r="A58"/>
  <c r="B57"/>
  <c r="A57"/>
  <c r="B56"/>
  <c r="A56"/>
  <c r="B55"/>
  <c r="A55"/>
  <c r="B54"/>
  <c r="A54"/>
  <c r="B53"/>
  <c r="A53"/>
  <c r="B52"/>
  <c r="A52"/>
  <c r="B51"/>
  <c r="A51"/>
  <c r="B50"/>
  <c r="A50"/>
  <c r="B49"/>
  <c r="A49"/>
  <c r="B48"/>
  <c r="A48"/>
  <c r="B47"/>
  <c r="A47"/>
  <c r="B46"/>
  <c r="A46"/>
  <c r="B45"/>
  <c r="A45"/>
  <c r="B44"/>
  <c r="A44"/>
  <c r="B43"/>
  <c r="A43"/>
  <c r="B42"/>
  <c r="A42"/>
  <c r="B41"/>
  <c r="A41"/>
  <c r="B40"/>
  <c r="A40"/>
  <c r="B39"/>
  <c r="A39"/>
  <c r="B38"/>
  <c r="A38"/>
  <c r="B37"/>
  <c r="A37"/>
  <c r="B36"/>
  <c r="A36"/>
  <c r="B35"/>
  <c r="A35"/>
  <c r="B34"/>
  <c r="A34"/>
  <c r="B33"/>
  <c r="A33"/>
  <c r="B32"/>
  <c r="A32"/>
  <c r="B31"/>
  <c r="A31"/>
  <c r="B30"/>
  <c r="A30"/>
  <c r="B29"/>
  <c r="A29"/>
  <c r="B28"/>
  <c r="A28"/>
  <c r="B26"/>
  <c r="A26"/>
  <c r="B25"/>
  <c r="A25"/>
  <c r="B24"/>
  <c r="A24"/>
  <c r="B23"/>
  <c r="A23"/>
  <c r="B22"/>
  <c r="A22"/>
  <c r="B21"/>
  <c r="A21"/>
  <c r="B20"/>
  <c r="A20"/>
  <c r="B19"/>
  <c r="A19"/>
  <c r="B18"/>
  <c r="A18"/>
  <c r="B17"/>
  <c r="A17"/>
  <c r="B16"/>
  <c r="A16"/>
  <c r="B15"/>
  <c r="A15"/>
  <c r="B14"/>
  <c r="A14"/>
  <c r="B13"/>
  <c r="A13"/>
  <c r="B12"/>
  <c r="A12"/>
  <c r="B11"/>
  <c r="A11"/>
  <c r="B10"/>
  <c r="A10"/>
  <c r="B9"/>
  <c r="A9"/>
  <c r="B8"/>
  <c r="A8"/>
  <c r="B7"/>
  <c r="A7"/>
  <c r="B6"/>
  <c r="A6"/>
  <c r="B5"/>
  <c r="A5"/>
  <c r="B4"/>
  <c r="A4"/>
</calcChain>
</file>

<file path=xl/sharedStrings.xml><?xml version="1.0" encoding="utf-8"?>
<sst xmlns="http://schemas.openxmlformats.org/spreadsheetml/2006/main" count="7" uniqueCount="7">
  <si>
    <t>項次</t>
  </si>
  <si>
    <t>工　　程　　項　　目</t>
  </si>
  <si>
    <t>附表二</t>
    <phoneticPr fontId="3" type="noConversion"/>
  </si>
  <si>
    <t>日勝生公司</t>
    <phoneticPr fontId="3" type="noConversion"/>
  </si>
  <si>
    <t>工程預算表差異欄</t>
    <phoneticPr fontId="3" type="noConversion"/>
  </si>
  <si>
    <t>驗收版鑑定報告</t>
    <phoneticPr fontId="3" type="noConversion"/>
  </si>
  <si>
    <t>工程算差異表</t>
  </si>
</sst>
</file>

<file path=xl/styles.xml><?xml version="1.0" encoding="utf-8"?>
<styleSheet xmlns="http://schemas.openxmlformats.org/spreadsheetml/2006/main">
  <numFmts count="2">
    <numFmt numFmtId="176" formatCode="0.00_ "/>
    <numFmt numFmtId="177" formatCode="General_)"/>
  </numFmts>
  <fonts count="10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0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12"/>
      <name val="Times New Roman"/>
      <family val="1"/>
    </font>
    <font>
      <sz val="12"/>
      <name val="全錄仿宋體"/>
      <family val="1"/>
      <charset val="136"/>
    </font>
    <font>
      <sz val="8"/>
      <name val="新細明體"/>
      <family val="1"/>
      <charset val="136"/>
    </font>
    <font>
      <sz val="12"/>
      <name val="Courier"/>
      <family val="3"/>
    </font>
    <font>
      <sz val="12"/>
      <color theme="1"/>
      <name val="新細明體"/>
      <family val="1"/>
      <charset val="136"/>
      <scheme val="minor"/>
    </font>
    <font>
      <b/>
      <sz val="16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0" fontId="5" fillId="0" borderId="0"/>
    <xf numFmtId="177" fontId="7" fillId="0" borderId="0"/>
    <xf numFmtId="0" fontId="1" fillId="0" borderId="0"/>
  </cellStyleXfs>
  <cellXfs count="12">
    <xf numFmtId="0" fontId="0" fillId="0" borderId="0" xfId="0">
      <alignment vertical="center"/>
    </xf>
    <xf numFmtId="176" fontId="6" fillId="0" borderId="1" xfId="5" quotePrefix="1" applyNumberFormat="1" applyFont="1" applyFill="1" applyBorder="1" applyAlignment="1">
      <alignment horizontal="center" shrinkToFit="1"/>
    </xf>
    <xf numFmtId="176" fontId="6" fillId="0" borderId="1" xfId="3" quotePrefix="1" applyNumberFormat="1" applyFont="1" applyFill="1" applyBorder="1" applyAlignment="1">
      <alignment vertical="center" shrinkToFit="1"/>
    </xf>
    <xf numFmtId="10" fontId="0" fillId="0" borderId="1" xfId="0" applyNumberFormat="1" applyBorder="1">
      <alignment vertical="center"/>
    </xf>
    <xf numFmtId="176" fontId="1" fillId="0" borderId="1" xfId="2" applyNumberFormat="1" applyFont="1" applyFill="1" applyBorder="1" applyAlignment="1">
      <alignment vertical="center" shrinkToFit="1"/>
    </xf>
    <xf numFmtId="10" fontId="0" fillId="0" borderId="0" xfId="0" applyNumberFormat="1">
      <alignment vertical="center"/>
    </xf>
    <xf numFmtId="10" fontId="8" fillId="0" borderId="1" xfId="0" applyNumberFormat="1" applyFont="1" applyBorder="1">
      <alignment vertical="center"/>
    </xf>
    <xf numFmtId="176" fontId="6" fillId="0" borderId="1" xfId="3" applyNumberFormat="1" applyFont="1" applyFill="1" applyBorder="1" applyAlignment="1">
      <alignment horizontal="center" vertical="center" wrapText="1"/>
    </xf>
    <xf numFmtId="176" fontId="6" fillId="0" borderId="1" xfId="4" applyNumberFormat="1" applyFont="1" applyFill="1" applyBorder="1" applyAlignment="1">
      <alignment horizontal="center" wrapText="1"/>
    </xf>
    <xf numFmtId="176" fontId="2" fillId="0" borderId="1" xfId="3" applyNumberFormat="1" applyFont="1" applyFill="1" applyBorder="1" applyAlignment="1">
      <alignment horizontal="center" vertical="center" shrinkToFit="1"/>
    </xf>
    <xf numFmtId="176" fontId="2" fillId="0" borderId="1" xfId="4" applyNumberFormat="1" applyFont="1" applyFill="1" applyBorder="1" applyAlignment="1">
      <alignment shrinkToFit="1"/>
    </xf>
    <xf numFmtId="176" fontId="9" fillId="0" borderId="1" xfId="1" applyNumberFormat="1" applyFont="1" applyFill="1" applyBorder="1" applyAlignment="1">
      <alignment horizontal="left" vertical="center"/>
    </xf>
  </cellXfs>
  <cellStyles count="6">
    <cellStyle name="一般" xfId="0" builtinId="0"/>
    <cellStyle name="一般_900319" xfId="2"/>
    <cellStyle name="一般_江子翠-旭" xfId="5"/>
    <cellStyle name="一般_捷運忠孝復興站鑑價報告書0225" xfId="4"/>
    <cellStyle name="一般_捷運頂溪站-建築工程-差異表" xfId="3"/>
    <cellStyle name="一般_萬芳站鑑價報告書940516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95&#24180;&#26032;&#24215;&#27231;&#24288;&#32879;&#21512;&#38283;&#30332;&#37969;&#23450;&#22577;&#21578;&#26360;951003(&#23436;&#25104;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工程預算書封面"/>
      <sheetName val="目錄"/>
      <sheetName val="聲明書"/>
      <sheetName val="內容摘要"/>
      <sheetName val="問題說明"/>
      <sheetName val="總表"/>
      <sheetName val="工程預算表"/>
      <sheetName val="一(假設)單價分析表"/>
      <sheetName val="二(結構)單價分析表"/>
      <sheetName val="三(外裝)單價分析表"/>
      <sheetName val="四(內裝)單價分析表"/>
      <sheetName val="五(附屬)單價分析表"/>
      <sheetName val="六(雜項)單價分析表"/>
      <sheetName val="七(門窗)單價分析表"/>
      <sheetName val="八(電梯)單價分析表"/>
      <sheetName val="九(廚房)單價分析表"/>
      <sheetName val="十(衛浴)單價分析表"/>
      <sheetName val="十二(其他)單價分析表"/>
      <sheetName val="十三(景觀VIP)單價分析表"/>
      <sheetName val="差異總表"/>
      <sheetName val="差異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8">
          <cell r="A8" t="str">
            <v>項次</v>
          </cell>
          <cell r="B8" t="str">
            <v>項目及說明</v>
          </cell>
        </row>
        <row r="9">
          <cell r="A9" t="str">
            <v>壹</v>
          </cell>
          <cell r="B9" t="str">
            <v>直接工程費</v>
          </cell>
        </row>
        <row r="10">
          <cell r="A10" t="str">
            <v>一</v>
          </cell>
          <cell r="B10" t="str">
            <v>假設工程</v>
          </cell>
        </row>
        <row r="15">
          <cell r="A15" t="str">
            <v>六</v>
          </cell>
          <cell r="B15" t="str">
            <v>雜項裝修工程</v>
          </cell>
        </row>
        <row r="16">
          <cell r="A16" t="str">
            <v>七</v>
          </cell>
          <cell r="B16" t="str">
            <v>門窗工程</v>
          </cell>
        </row>
        <row r="18">
          <cell r="A18" t="str">
            <v>九</v>
          </cell>
          <cell r="B18" t="str">
            <v>廚房設備工程</v>
          </cell>
        </row>
        <row r="20">
          <cell r="A20" t="str">
            <v>十一</v>
          </cell>
          <cell r="B20" t="str">
            <v>機電工程</v>
          </cell>
        </row>
        <row r="21">
          <cell r="A21" t="str">
            <v>十二</v>
          </cell>
          <cell r="B21" t="str">
            <v>其他工程</v>
          </cell>
        </row>
        <row r="22">
          <cell r="A22" t="str">
            <v>十三</v>
          </cell>
          <cell r="B22" t="str">
            <v>景觀VIP室工程</v>
          </cell>
        </row>
        <row r="24">
          <cell r="A24" t="str">
            <v>貳</v>
          </cell>
          <cell r="B24" t="str">
            <v>間接工程費</v>
          </cell>
        </row>
        <row r="29">
          <cell r="A29" t="str">
            <v>五</v>
          </cell>
          <cell r="B29" t="str">
            <v>營業稅5%</v>
          </cell>
        </row>
        <row r="41">
          <cell r="A41" t="str">
            <v>一</v>
          </cell>
          <cell r="B41" t="str">
            <v>假設工程</v>
          </cell>
        </row>
        <row r="43">
          <cell r="A43" t="str">
            <v>一2</v>
          </cell>
          <cell r="B43" t="str">
            <v>臨時電高壓變電站</v>
          </cell>
        </row>
        <row r="49">
          <cell r="A49" t="str">
            <v>一8</v>
          </cell>
          <cell r="B49" t="str">
            <v>鄰房鑑定費</v>
          </cell>
        </row>
        <row r="52">
          <cell r="A52" t="str">
            <v>一11</v>
          </cell>
          <cell r="B52" t="str">
            <v>捷運出口臨時鋼棚</v>
          </cell>
        </row>
        <row r="54">
          <cell r="A54" t="str">
            <v>一13</v>
          </cell>
          <cell r="B54" t="str">
            <v>組合房屋</v>
          </cell>
        </row>
        <row r="55">
          <cell r="A55" t="str">
            <v>一14</v>
          </cell>
          <cell r="B55" t="str">
            <v>工務所配備</v>
          </cell>
        </row>
        <row r="56">
          <cell r="A56" t="str">
            <v>一15</v>
          </cell>
          <cell r="B56" t="str">
            <v>臨時水電費</v>
          </cell>
        </row>
        <row r="58">
          <cell r="A58" t="str">
            <v>一17</v>
          </cell>
          <cell r="B58" t="str">
            <v>塔吊工程</v>
          </cell>
        </row>
        <row r="59">
          <cell r="A59" t="str">
            <v>一18</v>
          </cell>
          <cell r="B59" t="str">
            <v>施工電梯工程</v>
          </cell>
        </row>
        <row r="60">
          <cell r="A60" t="str">
            <v>一19</v>
          </cell>
          <cell r="B60" t="str">
            <v>地下室抽排風設備</v>
          </cell>
        </row>
        <row r="61">
          <cell r="A61" t="str">
            <v>一20</v>
          </cell>
          <cell r="B61" t="str">
            <v>點井降水工程</v>
          </cell>
        </row>
        <row r="63">
          <cell r="A63" t="str">
            <v>二</v>
          </cell>
          <cell r="B63" t="str">
            <v>結構體工程</v>
          </cell>
        </row>
        <row r="64">
          <cell r="A64" t="str">
            <v>二1</v>
          </cell>
          <cell r="B64" t="str">
            <v>辦公大樓地下層-混凝土打除</v>
          </cell>
        </row>
        <row r="65">
          <cell r="A65" t="str">
            <v>二2</v>
          </cell>
          <cell r="B65" t="str">
            <v>辦公大樓地下層-連續壁壁樁工程</v>
          </cell>
        </row>
        <row r="66">
          <cell r="A66" t="str">
            <v>二3</v>
          </cell>
          <cell r="B66" t="str">
            <v>辦公大樓地下層-支撐工程</v>
          </cell>
        </row>
        <row r="67">
          <cell r="A67" t="str">
            <v>二4</v>
          </cell>
          <cell r="B67" t="str">
            <v>辦公大樓地下層-觀測工程</v>
          </cell>
        </row>
        <row r="68">
          <cell r="A68" t="str">
            <v>二5</v>
          </cell>
          <cell r="B68" t="str">
            <v>辦公大樓地下層-土方工程</v>
          </cell>
        </row>
        <row r="71">
          <cell r="A71" t="str">
            <v>二8</v>
          </cell>
          <cell r="B71" t="str">
            <v>辦公大樓地下層-模版工程</v>
          </cell>
        </row>
        <row r="76">
          <cell r="A76" t="str">
            <v>二13</v>
          </cell>
          <cell r="B76" t="str">
            <v>辦公大樓地下層-二次無收縮水泥工程</v>
          </cell>
        </row>
        <row r="80">
          <cell r="A80" t="str">
            <v>二17</v>
          </cell>
          <cell r="B80" t="str">
            <v>辦公大樓一至六樓-鋼筋綁紮工程</v>
          </cell>
        </row>
        <row r="81">
          <cell r="A81" t="str">
            <v>二18</v>
          </cell>
          <cell r="B81" t="str">
            <v>辦公大樓一至六樓-點焊鋼絲網工料費</v>
          </cell>
        </row>
        <row r="82">
          <cell r="A82" t="str">
            <v>二19</v>
          </cell>
          <cell r="B82" t="str">
            <v>辦公大樓一至六樓-鋼骨工程</v>
          </cell>
        </row>
        <row r="83">
          <cell r="A83" t="str">
            <v>二20</v>
          </cell>
          <cell r="B83" t="str">
            <v>辦公大樓一至六樓-防火披覆工程</v>
          </cell>
        </row>
        <row r="84">
          <cell r="A84" t="str">
            <v>二21</v>
          </cell>
          <cell r="B84" t="str">
            <v>辦公大樓一至六樓-鋼承鈑工料費</v>
          </cell>
        </row>
        <row r="94">
          <cell r="A94" t="str">
            <v>二31</v>
          </cell>
          <cell r="B94" t="str">
            <v>商場大樓地下層及一樓-觀測系統</v>
          </cell>
        </row>
        <row r="95">
          <cell r="A95" t="str">
            <v>二32</v>
          </cell>
          <cell r="B95" t="str">
            <v>商場大樓地下層及一樓-土方工程</v>
          </cell>
        </row>
        <row r="103">
          <cell r="A103" t="str">
            <v>二40</v>
          </cell>
          <cell r="B103" t="str">
            <v>商場大樓二樓以上-防火批覆工程</v>
          </cell>
        </row>
        <row r="104">
          <cell r="A104" t="str">
            <v>二41</v>
          </cell>
          <cell r="B104" t="str">
            <v>商場大樓二樓以上-鋼承鈑工料費</v>
          </cell>
        </row>
        <row r="105">
          <cell r="A105" t="str">
            <v>二42</v>
          </cell>
          <cell r="B105" t="str">
            <v>商場大樓二樓以上-點焊鋼絲網工料費</v>
          </cell>
        </row>
        <row r="107">
          <cell r="A107" t="str">
            <v>二44</v>
          </cell>
          <cell r="B107" t="str">
            <v>住宅區地下層-連續壁壁樁工程</v>
          </cell>
        </row>
        <row r="108">
          <cell r="A108" t="str">
            <v>二45</v>
          </cell>
          <cell r="B108" t="str">
            <v>住宅區地下層-支撐工程</v>
          </cell>
        </row>
        <row r="109">
          <cell r="A109" t="str">
            <v>二46</v>
          </cell>
          <cell r="B109" t="str">
            <v>住宅區地下層-觀測系統</v>
          </cell>
        </row>
        <row r="110">
          <cell r="A110" t="str">
            <v>二47</v>
          </cell>
          <cell r="B110" t="str">
            <v>住宅區地下層-土方工程</v>
          </cell>
        </row>
        <row r="113">
          <cell r="A113" t="str">
            <v>二50</v>
          </cell>
          <cell r="B113" t="str">
            <v>住宅區地下層-模版工程</v>
          </cell>
        </row>
        <row r="116">
          <cell r="A116" t="str">
            <v>二53</v>
          </cell>
          <cell r="B116" t="str">
            <v>住宅區地下層-中間樁止水</v>
          </cell>
        </row>
        <row r="117">
          <cell r="A117" t="str">
            <v>二54</v>
          </cell>
          <cell r="B117" t="str">
            <v>住宅區地下層-二次無收縮水泥工程</v>
          </cell>
        </row>
        <row r="120">
          <cell r="A120" t="str">
            <v>二57</v>
          </cell>
          <cell r="B120" t="str">
            <v>住宅區人工地盤以下結構-鋼筋綁紮工程</v>
          </cell>
        </row>
        <row r="126">
          <cell r="A126" t="str">
            <v>二63</v>
          </cell>
          <cell r="B126" t="str">
            <v>住宅大樓D 棟結構體工程-模版工程</v>
          </cell>
        </row>
        <row r="134">
          <cell r="A134" t="str">
            <v>二71</v>
          </cell>
          <cell r="B134" t="str">
            <v>住宅大樓GJ棟結構體工程-模版工程</v>
          </cell>
        </row>
        <row r="135">
          <cell r="A135" t="str">
            <v>二72</v>
          </cell>
          <cell r="B135" t="str">
            <v>其他棟住宅結構體工程-3000PSI混凝土工程</v>
          </cell>
        </row>
        <row r="143">
          <cell r="A143" t="str">
            <v>三</v>
          </cell>
          <cell r="B143" t="str">
            <v>外牆裝修工程</v>
          </cell>
        </row>
        <row r="144">
          <cell r="A144" t="str">
            <v>三1</v>
          </cell>
          <cell r="B144" t="str">
            <v>外牆乾式花崗石</v>
          </cell>
        </row>
        <row r="145">
          <cell r="A145" t="str">
            <v>三2</v>
          </cell>
          <cell r="B145" t="str">
            <v>外牆粉刷打底貼山型磚</v>
          </cell>
        </row>
        <row r="146">
          <cell r="A146" t="str">
            <v>三3</v>
          </cell>
          <cell r="B146" t="str">
            <v>屋突外牆金屬烤漆</v>
          </cell>
        </row>
        <row r="147">
          <cell r="A147" t="str">
            <v>三4</v>
          </cell>
          <cell r="B147" t="str">
            <v>外牆金屬烤漆</v>
          </cell>
        </row>
        <row r="153">
          <cell r="A153" t="str">
            <v>三10</v>
          </cell>
          <cell r="B153" t="str">
            <v>屋面鈦鋅板鋪面</v>
          </cell>
        </row>
        <row r="154">
          <cell r="A154" t="str">
            <v>三11</v>
          </cell>
          <cell r="B154" t="str">
            <v>外牆金屬烤漆遮陽板</v>
          </cell>
        </row>
        <row r="155">
          <cell r="A155" t="str">
            <v>三12</v>
          </cell>
          <cell r="B155" t="str">
            <v>現有外牆整修工程</v>
          </cell>
        </row>
        <row r="156">
          <cell r="A156" t="str">
            <v>三13</v>
          </cell>
          <cell r="B156" t="str">
            <v>外牆帷幕風雨試驗費</v>
          </cell>
        </row>
        <row r="168">
          <cell r="A168" t="str">
            <v>四</v>
          </cell>
          <cell r="B168" t="str">
            <v>內裝修工程</v>
          </cell>
        </row>
        <row r="175">
          <cell r="A175" t="str">
            <v>四7</v>
          </cell>
          <cell r="B175" t="str">
            <v>辦公大樓鋼梯地坪鋪PVC地磚</v>
          </cell>
        </row>
        <row r="177">
          <cell r="A177" t="str">
            <v>四9</v>
          </cell>
          <cell r="B177" t="str">
            <v>辦公大樓地坪鋪天然石材</v>
          </cell>
        </row>
        <row r="179">
          <cell r="A179" t="str">
            <v>四11</v>
          </cell>
          <cell r="B179" t="str">
            <v>辦公大樓輕質隔間灌漿牆</v>
          </cell>
        </row>
        <row r="180">
          <cell r="A180" t="str">
            <v>四12</v>
          </cell>
          <cell r="B180" t="str">
            <v>辦公大樓輕質隔間灌漿牆10.5CM厚</v>
          </cell>
        </row>
        <row r="189">
          <cell r="A189" t="str">
            <v>四21</v>
          </cell>
          <cell r="B189" t="str">
            <v>辦公大樓內牆水泥粉光刷水泥漆</v>
          </cell>
        </row>
        <row r="193">
          <cell r="A193" t="str">
            <v>四25</v>
          </cell>
          <cell r="B193" t="str">
            <v>辦公大樓灌漿牆噴水泥漆</v>
          </cell>
        </row>
        <row r="194">
          <cell r="A194" t="str">
            <v>四26</v>
          </cell>
          <cell r="B194" t="str">
            <v>辦公大樓平頂磨平批土</v>
          </cell>
        </row>
        <row r="195">
          <cell r="A195" t="str">
            <v>四27</v>
          </cell>
          <cell r="B195" t="str">
            <v>辦公大樓地下室磨平批土噴水泥漆</v>
          </cell>
        </row>
        <row r="197">
          <cell r="A197" t="str">
            <v>四29</v>
          </cell>
          <cell r="B197" t="str">
            <v>辦公大樓平頂磨平批土噴乳膠漆加竹碳面漆</v>
          </cell>
        </row>
        <row r="198">
          <cell r="A198" t="str">
            <v>四30</v>
          </cell>
          <cell r="B198" t="str">
            <v>辦公大樓樓梯背側水泥粉光刷水泥漆</v>
          </cell>
        </row>
        <row r="204">
          <cell r="A204" t="str">
            <v>四36</v>
          </cell>
          <cell r="B204" t="str">
            <v>辦公大樓陽台平頂鋁企口天花板</v>
          </cell>
        </row>
        <row r="206">
          <cell r="A206" t="str">
            <v>四38</v>
          </cell>
          <cell r="B206" t="str">
            <v>辦公大樓PVC踢腳</v>
          </cell>
        </row>
        <row r="224">
          <cell r="A224" t="str">
            <v>四56</v>
          </cell>
          <cell r="B224" t="str">
            <v>商場大樓地下室連續壁側防水粉刷刷水泥漆</v>
          </cell>
        </row>
        <row r="227">
          <cell r="A227" t="str">
            <v>四59</v>
          </cell>
          <cell r="B227" t="str">
            <v>商場大樓灌漿牆面貼30*60拋光石英磚</v>
          </cell>
        </row>
        <row r="229">
          <cell r="A229" t="str">
            <v>四61</v>
          </cell>
          <cell r="B229" t="str">
            <v>商場大樓灌漿牆面刷水泥漆</v>
          </cell>
        </row>
        <row r="236">
          <cell r="A236" t="str">
            <v>四68</v>
          </cell>
          <cell r="B236" t="str">
            <v>商場大樓平頂矽酸鈣板刷乳膠漆</v>
          </cell>
        </row>
        <row r="239">
          <cell r="A239" t="str">
            <v>四71</v>
          </cell>
          <cell r="B239" t="str">
            <v>商場大樓陽台平頂鋁企口天花板</v>
          </cell>
        </row>
        <row r="241">
          <cell r="A241" t="str">
            <v>四73</v>
          </cell>
          <cell r="B241" t="str">
            <v>商場大樓屋頂地坪防水工程</v>
          </cell>
        </row>
        <row r="243">
          <cell r="A243" t="str">
            <v>四75</v>
          </cell>
          <cell r="B243" t="str">
            <v>住宅大樓筏基防水粉刷</v>
          </cell>
        </row>
        <row r="248">
          <cell r="A248" t="str">
            <v>四80</v>
          </cell>
          <cell r="B248" t="str">
            <v>住宅大樓樓梯地坪貼磁磚磨石子收邊</v>
          </cell>
        </row>
        <row r="249">
          <cell r="A249" t="str">
            <v>四81</v>
          </cell>
          <cell r="B249" t="str">
            <v>住宅大樓鋼梯地坪鋪PVC地磚</v>
          </cell>
        </row>
        <row r="252">
          <cell r="A252" t="str">
            <v>四84</v>
          </cell>
          <cell r="B252" t="str">
            <v>住宅大樓地坪水泥砂漿粉光塗EPOXY</v>
          </cell>
        </row>
        <row r="254">
          <cell r="A254" t="str">
            <v>四86</v>
          </cell>
          <cell r="B254" t="str">
            <v>住宅大樓輕質隔間灌漿牆10.5CM厚</v>
          </cell>
        </row>
        <row r="258">
          <cell r="A258" t="str">
            <v>四90</v>
          </cell>
          <cell r="B258" t="str">
            <v>住宅大樓地下室連續壁側防水粉刷刷水泥漆</v>
          </cell>
        </row>
        <row r="259">
          <cell r="A259" t="str">
            <v>四91</v>
          </cell>
          <cell r="B259" t="str">
            <v>住宅大樓內牆貼30*60拋光石磚搭配石材</v>
          </cell>
        </row>
        <row r="262">
          <cell r="A262" t="str">
            <v>四94</v>
          </cell>
          <cell r="B262" t="str">
            <v>住宅大樓內牆水泥粉光刷水泥漆</v>
          </cell>
        </row>
        <row r="263">
          <cell r="A263" t="str">
            <v>四95</v>
          </cell>
          <cell r="B263" t="str">
            <v>住宅大樓內牆水泥粉光刷乳膠漆加竹碳面漆</v>
          </cell>
        </row>
        <row r="268">
          <cell r="A268" t="str">
            <v>四100</v>
          </cell>
          <cell r="B268" t="str">
            <v>住宅大樓地下室磨平批土噴水泥漆</v>
          </cell>
        </row>
        <row r="269">
          <cell r="A269" t="str">
            <v>四101</v>
          </cell>
          <cell r="B269" t="str">
            <v>住宅大樓平頂磨平批土噴水泥漆</v>
          </cell>
        </row>
        <row r="270">
          <cell r="A270" t="str">
            <v>四102</v>
          </cell>
          <cell r="B270" t="str">
            <v>住宅大樓平頂磨平批土噴乳膠漆加竹碳面漆</v>
          </cell>
        </row>
        <row r="271">
          <cell r="A271" t="str">
            <v>四103</v>
          </cell>
          <cell r="B271" t="str">
            <v>住宅大樓樓梯背側水泥粉光刷水泥漆</v>
          </cell>
        </row>
        <row r="274">
          <cell r="A274" t="str">
            <v>四106</v>
          </cell>
          <cell r="B274" t="str">
            <v>住宅大樓矽酸鈣板包樑刷乳膠漆</v>
          </cell>
        </row>
        <row r="275">
          <cell r="A275" t="str">
            <v>四107</v>
          </cell>
          <cell r="B275" t="str">
            <v>住宅大樓平頂藝術造型天花板</v>
          </cell>
        </row>
        <row r="280">
          <cell r="A280" t="str">
            <v>四112</v>
          </cell>
          <cell r="B280" t="str">
            <v>住宅大樓屋頂地坪防水工程</v>
          </cell>
        </row>
        <row r="296">
          <cell r="A296" t="str">
            <v>五</v>
          </cell>
          <cell r="B296" t="str">
            <v>附屬工程-因應新店機廠開發必要工程</v>
          </cell>
        </row>
        <row r="326">
          <cell r="A326" t="str">
            <v>五30</v>
          </cell>
          <cell r="B326" t="str">
            <v>附屬工程-人工地盤結構之模版工程</v>
          </cell>
        </row>
        <row r="327">
          <cell r="A327" t="str">
            <v>五31</v>
          </cell>
          <cell r="B327" t="str">
            <v>附屬工程-人工地盤結構之鋼骨工程</v>
          </cell>
        </row>
        <row r="335">
          <cell r="A335" t="str">
            <v>五39</v>
          </cell>
          <cell r="B335" t="str">
            <v>附屬工程-跨環河路匝道結構之2000PSI混凝土工程</v>
          </cell>
        </row>
        <row r="338">
          <cell r="A338" t="str">
            <v>五42</v>
          </cell>
          <cell r="B338" t="str">
            <v>附屬工程-跨環河路匝道結構之鋼承鈑工料費</v>
          </cell>
        </row>
        <row r="341">
          <cell r="A341" t="str">
            <v>五45</v>
          </cell>
          <cell r="B341" t="str">
            <v>附屬工程-跨環河路匝道結構之模版工程</v>
          </cell>
        </row>
        <row r="343">
          <cell r="A343" t="str">
            <v>五47</v>
          </cell>
          <cell r="B343" t="str">
            <v>附屬工程-地上物遷移工程</v>
          </cell>
        </row>
        <row r="344">
          <cell r="A344" t="str">
            <v>五48</v>
          </cell>
          <cell r="B344" t="str">
            <v>附屬工程-車道增設移除工程</v>
          </cell>
        </row>
        <row r="345">
          <cell r="A345" t="str">
            <v>五49</v>
          </cell>
          <cell r="B345" t="str">
            <v>附屬工程-出入口變更工程</v>
          </cell>
        </row>
        <row r="346">
          <cell r="A346" t="str">
            <v>五50</v>
          </cell>
          <cell r="B346" t="str">
            <v>附屬工程-B1F截運設施面積變更工程</v>
          </cell>
        </row>
        <row r="375">
          <cell r="A375" t="str">
            <v>六</v>
          </cell>
          <cell r="B375" t="str">
            <v>雜項裝修工程</v>
          </cell>
        </row>
        <row r="376">
          <cell r="A376" t="str">
            <v>六1</v>
          </cell>
          <cell r="B376" t="str">
            <v>大理石門檻</v>
          </cell>
        </row>
        <row r="378">
          <cell r="A378" t="str">
            <v>六3</v>
          </cell>
          <cell r="B378" t="str">
            <v>商場及挑空區扶手欄杆</v>
          </cell>
        </row>
        <row r="385">
          <cell r="A385" t="str">
            <v>六10</v>
          </cell>
          <cell r="B385" t="str">
            <v>浴缸襯磚泥作工程</v>
          </cell>
        </row>
        <row r="388">
          <cell r="A388" t="str">
            <v>六13</v>
          </cell>
          <cell r="B388" t="str">
            <v>其他雜項工程</v>
          </cell>
        </row>
        <row r="390">
          <cell r="A390" t="str">
            <v>六15</v>
          </cell>
          <cell r="B390" t="str">
            <v>交屋清潔費</v>
          </cell>
        </row>
        <row r="391">
          <cell r="A391" t="str">
            <v>六16</v>
          </cell>
          <cell r="B391" t="str">
            <v>地下室油漆劃線</v>
          </cell>
        </row>
        <row r="394">
          <cell r="A394" t="str">
            <v>七</v>
          </cell>
          <cell r="B394" t="str">
            <v>門窗工程</v>
          </cell>
        </row>
        <row r="414">
          <cell r="A414" t="str">
            <v>七20</v>
          </cell>
          <cell r="B414" t="str">
            <v>ORD3 樹脂鋼板門片及不銹鋼門框 950*220</v>
          </cell>
        </row>
        <row r="418">
          <cell r="A418" t="str">
            <v>七24</v>
          </cell>
          <cell r="B418" t="str">
            <v>ORD7 樹脂鋼板門片及不銹鋼門框 400*220</v>
          </cell>
        </row>
        <row r="519">
          <cell r="A519" t="str">
            <v>七125</v>
          </cell>
          <cell r="B519" t="str">
            <v>D8 鍍鋅鋼板門 90*220</v>
          </cell>
        </row>
        <row r="552">
          <cell r="A552" t="str">
            <v>七158</v>
          </cell>
          <cell r="B552" t="str">
            <v>W21 鋁窗 180*225</v>
          </cell>
        </row>
        <row r="553">
          <cell r="A553" t="str">
            <v>七159</v>
          </cell>
          <cell r="B553" t="str">
            <v>W22 鋁窗 300*225</v>
          </cell>
        </row>
        <row r="555">
          <cell r="A555" t="str">
            <v>七161</v>
          </cell>
          <cell r="B555" t="str">
            <v>W24 鋁窗 200*175</v>
          </cell>
        </row>
        <row r="558">
          <cell r="A558" t="str">
            <v>七164</v>
          </cell>
          <cell r="B558" t="str">
            <v>W27 鋁窗 100*135</v>
          </cell>
        </row>
        <row r="564">
          <cell r="A564" t="str">
            <v>七170</v>
          </cell>
          <cell r="B564" t="str">
            <v>W33 鋁窗 170*175</v>
          </cell>
        </row>
        <row r="567">
          <cell r="A567" t="str">
            <v>七173</v>
          </cell>
          <cell r="B567" t="str">
            <v>W36 鋁窗 (195+530.5+195)*720</v>
          </cell>
        </row>
        <row r="571">
          <cell r="A571" t="str">
            <v>七177</v>
          </cell>
          <cell r="B571" t="str">
            <v>W41 鋁窗 100*60</v>
          </cell>
        </row>
        <row r="573">
          <cell r="A573" t="str">
            <v>七179</v>
          </cell>
          <cell r="B573" t="str">
            <v>W43 鋁窗 260*225</v>
          </cell>
        </row>
        <row r="574">
          <cell r="A574" t="str">
            <v>七180</v>
          </cell>
          <cell r="B574" t="str">
            <v>W44 鋁窗 (115+464.5+830.5+90)*370</v>
          </cell>
        </row>
        <row r="575">
          <cell r="A575" t="str">
            <v>七181</v>
          </cell>
          <cell r="B575" t="str">
            <v>W45 鋁窗 (120+115)*175</v>
          </cell>
        </row>
        <row r="576">
          <cell r="A576" t="str">
            <v>七182</v>
          </cell>
          <cell r="B576" t="str">
            <v>W46 鋁窗 70*225</v>
          </cell>
        </row>
        <row r="578">
          <cell r="A578" t="str">
            <v>七184</v>
          </cell>
          <cell r="B578" t="str">
            <v>W49 鋁窗 (220+1107+90)*302</v>
          </cell>
        </row>
        <row r="579">
          <cell r="A579" t="str">
            <v>七185</v>
          </cell>
          <cell r="B579" t="str">
            <v>W50 鋁窗 (145+604.5+145)*720</v>
          </cell>
        </row>
        <row r="582">
          <cell r="A582" t="str">
            <v>七188</v>
          </cell>
          <cell r="B582" t="str">
            <v>W53 鋁窗 (115+517.5+711.5+157.5)*370</v>
          </cell>
        </row>
        <row r="584">
          <cell r="A584" t="str">
            <v>七190</v>
          </cell>
          <cell r="B584" t="str">
            <v>W55 鋁窗 (57+500+664.5+90)*370</v>
          </cell>
        </row>
        <row r="587">
          <cell r="A587" t="str">
            <v>七193</v>
          </cell>
          <cell r="B587" t="str">
            <v>W58 鋁窗 120*60</v>
          </cell>
        </row>
        <row r="589">
          <cell r="A589" t="str">
            <v>七195</v>
          </cell>
          <cell r="B589" t="str">
            <v>W60 鋁窗 (95+180)*175</v>
          </cell>
        </row>
        <row r="591">
          <cell r="A591" t="str">
            <v>七197</v>
          </cell>
          <cell r="B591" t="str">
            <v>W62 鋁窗 (115+646.5+830.5+190)*370</v>
          </cell>
        </row>
        <row r="593">
          <cell r="A593" t="str">
            <v>七199</v>
          </cell>
          <cell r="B593" t="str">
            <v>W64 鋁窗 725*225</v>
          </cell>
        </row>
        <row r="595">
          <cell r="A595" t="str">
            <v>七201</v>
          </cell>
          <cell r="B595" t="str">
            <v>W66 鋁窗 1412.5*225</v>
          </cell>
        </row>
        <row r="596">
          <cell r="A596" t="str">
            <v>七202</v>
          </cell>
          <cell r="B596" t="str">
            <v>W67 鋁窗 (340+505+120+630+120+525)*225</v>
          </cell>
        </row>
        <row r="597">
          <cell r="A597" t="str">
            <v>七203</v>
          </cell>
          <cell r="B597" t="str">
            <v>W68 鋁窗 145*175</v>
          </cell>
        </row>
        <row r="599">
          <cell r="A599" t="str">
            <v>七205</v>
          </cell>
          <cell r="B599" t="str">
            <v>W70 鋁窗 207.5*225</v>
          </cell>
        </row>
        <row r="635">
          <cell r="A635" t="str">
            <v>八</v>
          </cell>
          <cell r="B635" t="str">
            <v>電梯工程</v>
          </cell>
        </row>
        <row r="636">
          <cell r="A636" t="str">
            <v>八1</v>
          </cell>
          <cell r="B636" t="str">
            <v>電梯工程</v>
          </cell>
        </row>
        <row r="639">
          <cell r="A639" t="str">
            <v>九</v>
          </cell>
          <cell r="B639" t="str">
            <v>廚房衛浴工程</v>
          </cell>
        </row>
        <row r="640">
          <cell r="A640" t="str">
            <v>九1</v>
          </cell>
          <cell r="B640" t="str">
            <v>廚房設備</v>
          </cell>
        </row>
        <row r="642">
          <cell r="A642" t="str">
            <v>十</v>
          </cell>
          <cell r="B642" t="str">
            <v>衛浴設備</v>
          </cell>
        </row>
        <row r="643">
          <cell r="A643" t="str">
            <v>十1</v>
          </cell>
          <cell r="B643" t="str">
            <v>人造石檯面</v>
          </cell>
        </row>
        <row r="644">
          <cell r="A644" t="str">
            <v>十2</v>
          </cell>
          <cell r="B644" t="str">
            <v>淋浴拉門</v>
          </cell>
        </row>
        <row r="650">
          <cell r="A650" t="str">
            <v>十一</v>
          </cell>
          <cell r="B650" t="str">
            <v>機電工程</v>
          </cell>
        </row>
        <row r="651">
          <cell r="A651" t="str">
            <v>十一1</v>
          </cell>
          <cell r="B651" t="str">
            <v>商辦區停車場工程B3F-3F機電工程(含大公)</v>
          </cell>
        </row>
        <row r="652">
          <cell r="A652" t="str">
            <v>十一2</v>
          </cell>
          <cell r="B652" t="str">
            <v>商辦區小辦公室工程7F-29F機電工程(含大小公)</v>
          </cell>
        </row>
        <row r="655">
          <cell r="A655" t="str">
            <v>十一5</v>
          </cell>
          <cell r="B655" t="str">
            <v>商辦區商場空調工程1F-6F(A工事+公共區B工事)</v>
          </cell>
        </row>
        <row r="656">
          <cell r="A656" t="str">
            <v>十一6</v>
          </cell>
          <cell r="B656" t="str">
            <v>住宅區停車場B1F-3F機電工程(含大小公)</v>
          </cell>
        </row>
        <row r="657">
          <cell r="A657" t="str">
            <v>十一7</v>
          </cell>
          <cell r="B657" t="str">
            <v>住宅區D棟7P1-22F機電工程(含大小公)</v>
          </cell>
        </row>
        <row r="658">
          <cell r="A658" t="str">
            <v>十一8</v>
          </cell>
          <cell r="B658" t="str">
            <v>住宅區E棟5P1-26F機電工程(含大小公)</v>
          </cell>
        </row>
        <row r="659">
          <cell r="A659" t="str">
            <v>十一9</v>
          </cell>
          <cell r="B659" t="str">
            <v>住宅區F棟5P1-28F機電工程(含大小公)</v>
          </cell>
        </row>
        <row r="660">
          <cell r="A660" t="str">
            <v>十一10</v>
          </cell>
          <cell r="B660" t="str">
            <v>住宅區G棟7P1-20F機電工程(含大小公)</v>
          </cell>
        </row>
        <row r="661">
          <cell r="A661" t="str">
            <v>十一11</v>
          </cell>
          <cell r="B661" t="str">
            <v>住宅區H棟5P1-28F機電工程(含大小公)</v>
          </cell>
        </row>
        <row r="662">
          <cell r="A662" t="str">
            <v>十一12</v>
          </cell>
          <cell r="B662" t="str">
            <v>住宅區I棟5P1-25F機電工程(含大小公)</v>
          </cell>
        </row>
        <row r="663">
          <cell r="A663" t="str">
            <v>十一13</v>
          </cell>
          <cell r="B663" t="str">
            <v>住宅區J棟7P1-20F機電工程(含大小公)</v>
          </cell>
        </row>
        <row r="664">
          <cell r="A664" t="str">
            <v>十一14</v>
          </cell>
          <cell r="B664" t="str">
            <v>住宅區K棟5P1-25F機電工程(含大小公)</v>
          </cell>
        </row>
        <row r="665">
          <cell r="A665" t="str">
            <v>十一15</v>
          </cell>
          <cell r="B665" t="str">
            <v>住宅區L棟5P1-28F機電工程(含大小公)</v>
          </cell>
        </row>
        <row r="666">
          <cell r="A666" t="str">
            <v>十一16</v>
          </cell>
          <cell r="B666" t="str">
            <v>住宅區M棟6P1-28F機電工程(含大小公)</v>
          </cell>
        </row>
        <row r="667">
          <cell r="A667" t="str">
            <v>十一17</v>
          </cell>
          <cell r="B667" t="str">
            <v>住宅區N棟6P1-28F機電工程(含大小公)</v>
          </cell>
        </row>
        <row r="668">
          <cell r="A668" t="str">
            <v>十一18</v>
          </cell>
          <cell r="B668" t="str">
            <v>住宅區O棟4P1-28F機電工程(含大小公)</v>
          </cell>
        </row>
        <row r="669">
          <cell r="A669" t="str">
            <v>十一19</v>
          </cell>
          <cell r="B669" t="str">
            <v>住宅區P棟4P1-25F機電工程(含大小公)</v>
          </cell>
        </row>
        <row r="671">
          <cell r="A671" t="str">
            <v>十二</v>
          </cell>
          <cell r="B671" t="str">
            <v>其它工程</v>
          </cell>
        </row>
        <row r="672">
          <cell r="A672" t="str">
            <v>十二1</v>
          </cell>
          <cell r="B672" t="str">
            <v>伸縮縫工程</v>
          </cell>
        </row>
        <row r="673">
          <cell r="A673" t="str">
            <v>十二2</v>
          </cell>
          <cell r="B673" t="str">
            <v>外電線路輔助費</v>
          </cell>
        </row>
        <row r="676">
          <cell r="A676" t="str">
            <v>十三</v>
          </cell>
          <cell r="B676" t="str">
            <v>景觀VIP室工程</v>
          </cell>
        </row>
        <row r="677">
          <cell r="A677" t="str">
            <v>十三1</v>
          </cell>
          <cell r="B677" t="str">
            <v>六樓商場及三樓人工平台之放樣</v>
          </cell>
        </row>
        <row r="678">
          <cell r="A678" t="str">
            <v>十三2</v>
          </cell>
          <cell r="B678" t="str">
            <v>六樓商場及三樓人工平台之土木工程</v>
          </cell>
        </row>
        <row r="679">
          <cell r="A679" t="str">
            <v>十三3</v>
          </cell>
          <cell r="B679" t="str">
            <v>六樓商場及三樓人工平台之鋪面工程</v>
          </cell>
        </row>
        <row r="682">
          <cell r="A682" t="str">
            <v>十三6</v>
          </cell>
          <cell r="B682" t="str">
            <v>六樓商場及三樓人工平台之噴灌工程</v>
          </cell>
        </row>
        <row r="683">
          <cell r="A683" t="str">
            <v>十三7</v>
          </cell>
          <cell r="B683" t="str">
            <v>六樓商場及三樓人工平台之水景工程</v>
          </cell>
        </row>
        <row r="684">
          <cell r="A684" t="str">
            <v>十三8</v>
          </cell>
          <cell r="B684" t="str">
            <v>六樓商場及三樓人工平台之植栽工程</v>
          </cell>
        </row>
        <row r="689">
          <cell r="A689" t="str">
            <v>十三13</v>
          </cell>
          <cell r="B689" t="str">
            <v>北側長巷之土木工程</v>
          </cell>
        </row>
        <row r="694">
          <cell r="A694" t="str">
            <v>十三18</v>
          </cell>
          <cell r="B694" t="str">
            <v>北側長巷之座椅雕塑工程</v>
          </cell>
        </row>
        <row r="697">
          <cell r="A697" t="str">
            <v>貳</v>
          </cell>
          <cell r="B697" t="str">
            <v>間接費用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81"/>
  <sheetViews>
    <sheetView tabSelected="1" zoomScaleNormal="100" workbookViewId="0"/>
  </sheetViews>
  <sheetFormatPr defaultRowHeight="16.2"/>
  <cols>
    <col min="2" max="2" width="19.33203125" customWidth="1"/>
    <col min="3" max="3" width="24.33203125" style="5" customWidth="1"/>
    <col min="4" max="4" width="24.77734375" style="5" customWidth="1"/>
  </cols>
  <sheetData>
    <row r="1" spans="1:4" ht="22.2">
      <c r="A1" s="11" t="s">
        <v>2</v>
      </c>
      <c r="B1" s="4"/>
      <c r="C1" s="6"/>
      <c r="D1" s="6"/>
    </row>
    <row r="2" spans="1:4">
      <c r="A2" s="7" t="s">
        <v>0</v>
      </c>
      <c r="B2" s="9" t="s">
        <v>1</v>
      </c>
      <c r="C2" s="3" t="s">
        <v>3</v>
      </c>
      <c r="D2" s="3" t="s">
        <v>5</v>
      </c>
    </row>
    <row r="3" spans="1:4">
      <c r="A3" s="8"/>
      <c r="B3" s="10"/>
      <c r="C3" s="3" t="s">
        <v>4</v>
      </c>
      <c r="D3" s="3" t="s">
        <v>6</v>
      </c>
    </row>
    <row r="4" spans="1:4">
      <c r="A4" s="1" t="str">
        <f>[1]工程預算表!A8</f>
        <v>項次</v>
      </c>
      <c r="B4" s="2" t="str">
        <f>[1]工程預算表!B8</f>
        <v>項目及說明</v>
      </c>
      <c r="C4" s="3"/>
      <c r="D4" s="3"/>
    </row>
    <row r="5" spans="1:4">
      <c r="A5" s="1" t="str">
        <f>[1]工程預算表!A9</f>
        <v>壹</v>
      </c>
      <c r="B5" s="2" t="str">
        <f>[1]工程預算表!B9</f>
        <v>直接工程費</v>
      </c>
      <c r="C5" s="3"/>
      <c r="D5" s="3"/>
    </row>
    <row r="6" spans="1:4">
      <c r="A6" s="1" t="str">
        <f>[1]工程預算表!A10</f>
        <v>一</v>
      </c>
      <c r="B6" s="2" t="str">
        <f>[1]工程預算表!B10</f>
        <v>假設工程</v>
      </c>
      <c r="C6" s="3">
        <v>0.56200000000000006</v>
      </c>
      <c r="D6" s="3">
        <v>0.56289999999999996</v>
      </c>
    </row>
    <row r="7" spans="1:4">
      <c r="A7" s="1" t="str">
        <f>[1]工程預算表!A15</f>
        <v>六</v>
      </c>
      <c r="B7" s="2" t="str">
        <f>[1]工程預算表!B15</f>
        <v>雜項裝修工程</v>
      </c>
      <c r="C7" s="3">
        <v>0.33</v>
      </c>
      <c r="D7" s="3">
        <v>0.33860000000000001</v>
      </c>
    </row>
    <row r="8" spans="1:4">
      <c r="A8" s="1" t="str">
        <f>[1]工程預算表!A16</f>
        <v>七</v>
      </c>
      <c r="B8" s="2" t="str">
        <f>[1]工程預算表!B16</f>
        <v>門窗工程</v>
      </c>
      <c r="C8" s="3">
        <v>0.36699999999999999</v>
      </c>
      <c r="D8" s="3">
        <v>0.36709999999999998</v>
      </c>
    </row>
    <row r="9" spans="1:4">
      <c r="A9" s="1" t="str">
        <f>[1]工程預算表!A18</f>
        <v>九</v>
      </c>
      <c r="B9" s="2" t="str">
        <f>[1]工程預算表!B18</f>
        <v>廚房設備工程</v>
      </c>
      <c r="C9" s="3">
        <v>0.20200000000000001</v>
      </c>
      <c r="D9" s="3">
        <v>0.2026</v>
      </c>
    </row>
    <row r="10" spans="1:4">
      <c r="A10" s="1" t="str">
        <f>[1]工程預算表!A20</f>
        <v>十一</v>
      </c>
      <c r="B10" s="2" t="str">
        <f>[1]工程預算表!B20</f>
        <v>機電工程</v>
      </c>
      <c r="C10" s="3">
        <v>0.28000000000000003</v>
      </c>
      <c r="D10" s="3">
        <v>0.28860000000000002</v>
      </c>
    </row>
    <row r="11" spans="1:4">
      <c r="A11" s="1" t="str">
        <f>[1]工程預算表!A21</f>
        <v>十二</v>
      </c>
      <c r="B11" s="2" t="str">
        <f>[1]工程預算表!B21</f>
        <v>其他工程</v>
      </c>
      <c r="C11" s="3">
        <v>0.24</v>
      </c>
      <c r="D11" s="3">
        <v>0.24049999999999999</v>
      </c>
    </row>
    <row r="12" spans="1:4">
      <c r="A12" s="1" t="str">
        <f>[1]工程預算表!A22</f>
        <v>十三</v>
      </c>
      <c r="B12" s="2" t="str">
        <f>[1]工程預算表!B22</f>
        <v>景觀VIP室工程</v>
      </c>
      <c r="C12" s="3">
        <v>0.2</v>
      </c>
      <c r="D12" s="3">
        <v>0.2</v>
      </c>
    </row>
    <row r="13" spans="1:4">
      <c r="A13" s="1" t="str">
        <f>[1]工程預算表!A24</f>
        <v>貳</v>
      </c>
      <c r="B13" s="2" t="str">
        <f>[1]工程預算表!B24</f>
        <v>間接工程費</v>
      </c>
      <c r="C13" s="3"/>
      <c r="D13" s="3"/>
    </row>
    <row r="14" spans="1:4">
      <c r="A14" s="1" t="str">
        <f>[1]工程預算表!A29</f>
        <v>五</v>
      </c>
      <c r="B14" s="2" t="str">
        <f>[1]工程預算表!B29</f>
        <v>營業稅5%</v>
      </c>
      <c r="C14" s="3">
        <v>0.23760000000000001</v>
      </c>
      <c r="D14" s="3">
        <v>0.23760000000000001</v>
      </c>
    </row>
    <row r="15" spans="1:4">
      <c r="A15" s="1">
        <f>[1]工程預算表!A32</f>
        <v>0</v>
      </c>
      <c r="B15" s="2">
        <f>[1]工程預算表!B32</f>
        <v>0</v>
      </c>
      <c r="C15" s="3"/>
      <c r="D15" s="3"/>
    </row>
    <row r="16" spans="1:4">
      <c r="A16" s="1" t="str">
        <f>[1]工程預算表!A41</f>
        <v>一</v>
      </c>
      <c r="B16" s="2" t="str">
        <f>[1]工程預算表!B41</f>
        <v>假設工程</v>
      </c>
      <c r="C16" s="3"/>
      <c r="D16" s="3"/>
    </row>
    <row r="17" spans="1:4">
      <c r="A17" s="1" t="str">
        <f>[1]工程預算表!A43</f>
        <v>一2</v>
      </c>
      <c r="B17" s="2" t="str">
        <f>[1]工程預算表!B43</f>
        <v>臨時電高壓變電站</v>
      </c>
      <c r="C17" s="3">
        <v>0.9153</v>
      </c>
      <c r="D17" s="3">
        <v>0.9153</v>
      </c>
    </row>
    <row r="18" spans="1:4">
      <c r="A18" s="1" t="str">
        <f>[1]工程預算表!A49</f>
        <v>一8</v>
      </c>
      <c r="B18" s="2" t="str">
        <f>[1]工程預算表!B49</f>
        <v>鄰房鑑定費</v>
      </c>
      <c r="C18" s="3">
        <v>0.499</v>
      </c>
      <c r="D18" s="3">
        <v>0.49980000000000002</v>
      </c>
    </row>
    <row r="19" spans="1:4">
      <c r="A19" s="1" t="str">
        <f>[1]工程預算表!A52</f>
        <v>一11</v>
      </c>
      <c r="B19" s="2" t="str">
        <f>[1]工程預算表!B52</f>
        <v>捷運出口臨時鋼棚</v>
      </c>
      <c r="C19" s="3">
        <v>0.25</v>
      </c>
      <c r="D19" s="3">
        <v>0.25929999999999997</v>
      </c>
    </row>
    <row r="20" spans="1:4">
      <c r="A20" s="1" t="str">
        <f>[1]工程預算表!A54</f>
        <v>一13</v>
      </c>
      <c r="B20" s="2" t="str">
        <f>[1]工程預算表!B54</f>
        <v>組合房屋</v>
      </c>
      <c r="C20" s="3">
        <v>0.39</v>
      </c>
      <c r="D20" s="3">
        <v>0.39040000000000002</v>
      </c>
    </row>
    <row r="21" spans="1:4">
      <c r="A21" s="1" t="str">
        <f>[1]工程預算表!A55</f>
        <v>一14</v>
      </c>
      <c r="B21" s="2" t="str">
        <f>[1]工程預算表!B55</f>
        <v>工務所配備</v>
      </c>
      <c r="C21" s="3">
        <v>0.36</v>
      </c>
      <c r="D21" s="3">
        <v>0.36270000000000002</v>
      </c>
    </row>
    <row r="22" spans="1:4">
      <c r="A22" s="1" t="str">
        <f>[1]工程預算表!A56</f>
        <v>一15</v>
      </c>
      <c r="B22" s="2" t="str">
        <f>[1]工程預算表!B56</f>
        <v>臨時水電費</v>
      </c>
      <c r="C22" s="3">
        <v>0.95</v>
      </c>
      <c r="D22" s="3">
        <v>0.95340000000000003</v>
      </c>
    </row>
    <row r="23" spans="1:4">
      <c r="A23" s="1" t="str">
        <f>[1]工程預算表!A58</f>
        <v>一17</v>
      </c>
      <c r="B23" s="2" t="str">
        <f>[1]工程預算表!B58</f>
        <v>塔吊工程</v>
      </c>
      <c r="C23" s="3">
        <v>0.68</v>
      </c>
      <c r="D23" s="3">
        <v>0.68700000000000006</v>
      </c>
    </row>
    <row r="24" spans="1:4">
      <c r="A24" s="1" t="str">
        <f>[1]工程預算表!A59</f>
        <v>一18</v>
      </c>
      <c r="B24" s="2" t="str">
        <f>[1]工程預算表!B59</f>
        <v>施工電梯工程</v>
      </c>
      <c r="C24" s="3">
        <v>0.56999999999999995</v>
      </c>
      <c r="D24" s="3">
        <v>0.57509999999999994</v>
      </c>
    </row>
    <row r="25" spans="1:4" ht="15.6" customHeight="1">
      <c r="A25" s="1" t="str">
        <f>[1]工程預算表!A60</f>
        <v>一19</v>
      </c>
      <c r="B25" s="2" t="str">
        <f>[1]工程預算表!B60</f>
        <v>地下室抽排風設備</v>
      </c>
      <c r="C25" s="3">
        <v>0.23499999999999999</v>
      </c>
      <c r="D25" s="3">
        <v>1</v>
      </c>
    </row>
    <row r="26" spans="1:4" hidden="1">
      <c r="A26" s="1" t="str">
        <f>[1]工程預算表!A61</f>
        <v>一20</v>
      </c>
      <c r="B26" s="2" t="str">
        <f>[1]工程預算表!B61</f>
        <v>點井降水工程</v>
      </c>
      <c r="C26" s="3"/>
      <c r="D26" s="3"/>
    </row>
    <row r="27" spans="1:4">
      <c r="A27" s="1" t="str">
        <f>[1]工程預算表!A63</f>
        <v>二</v>
      </c>
      <c r="B27" s="2" t="str">
        <f>[1]工程預算表!B63</f>
        <v>結構體工程</v>
      </c>
      <c r="C27" s="3"/>
      <c r="D27" s="3"/>
    </row>
    <row r="28" spans="1:4">
      <c r="A28" s="1" t="str">
        <f>[1]工程預算表!A64</f>
        <v>二1</v>
      </c>
      <c r="B28" s="2" t="str">
        <f>[1]工程預算表!B64</f>
        <v>辦公大樓地下層-混凝土打除</v>
      </c>
      <c r="C28" s="3">
        <v>0.8</v>
      </c>
      <c r="D28" s="3">
        <v>0.8</v>
      </c>
    </row>
    <row r="29" spans="1:4">
      <c r="A29" s="1" t="str">
        <f>[1]工程預算表!A65</f>
        <v>二2</v>
      </c>
      <c r="B29" s="2" t="str">
        <f>[1]工程預算表!B65</f>
        <v>辦公大樓地下層-連續壁壁樁工程</v>
      </c>
      <c r="C29" s="3">
        <v>0.41649999999999998</v>
      </c>
      <c r="D29" s="3">
        <v>0.41649999999999998</v>
      </c>
    </row>
    <row r="30" spans="1:4">
      <c r="A30" s="1" t="str">
        <f>[1]工程預算表!A66</f>
        <v>二3</v>
      </c>
      <c r="B30" s="2" t="str">
        <f>[1]工程預算表!B66</f>
        <v>辦公大樓地下層-支撐工程</v>
      </c>
      <c r="C30" s="3">
        <v>0.4294</v>
      </c>
      <c r="D30" s="3">
        <v>0.4294</v>
      </c>
    </row>
    <row r="31" spans="1:4">
      <c r="A31" s="1" t="str">
        <f>[1]工程預算表!A67</f>
        <v>二4</v>
      </c>
      <c r="B31" s="2" t="str">
        <f>[1]工程預算表!B67</f>
        <v>辦公大樓地下層-觀測工程</v>
      </c>
      <c r="C31" s="3">
        <v>0.4153</v>
      </c>
      <c r="D31" s="3">
        <v>0.4153</v>
      </c>
    </row>
    <row r="32" spans="1:4">
      <c r="A32" s="1" t="str">
        <f>[1]工程預算表!A68</f>
        <v>二5</v>
      </c>
      <c r="B32" s="2" t="str">
        <f>[1]工程預算表!B68</f>
        <v>辦公大樓地下層-土方工程</v>
      </c>
      <c r="C32" s="3">
        <v>0.2344</v>
      </c>
      <c r="D32" s="3">
        <v>0.2344</v>
      </c>
    </row>
    <row r="33" spans="1:4">
      <c r="A33" s="1" t="str">
        <f>[1]工程預算表!A71</f>
        <v>二8</v>
      </c>
      <c r="B33" s="2" t="str">
        <f>[1]工程預算表!B71</f>
        <v>辦公大樓地下層-模版工程</v>
      </c>
      <c r="C33" s="3">
        <v>0.39019999999999999</v>
      </c>
      <c r="D33" s="3">
        <v>0.39019999999999999</v>
      </c>
    </row>
    <row r="34" spans="1:4">
      <c r="A34" s="1" t="str">
        <f>[1]工程預算表!A76</f>
        <v>二13</v>
      </c>
      <c r="B34" s="2" t="str">
        <f>[1]工程預算表!B76</f>
        <v>辦公大樓地下層-二次無收縮水泥工程</v>
      </c>
      <c r="C34" s="3">
        <v>0.41439999999999999</v>
      </c>
      <c r="D34" s="3">
        <v>0.23300000000000001</v>
      </c>
    </row>
    <row r="35" spans="1:4">
      <c r="A35" s="1" t="str">
        <f>[1]工程預算表!A80</f>
        <v>二17</v>
      </c>
      <c r="B35" s="2" t="str">
        <f>[1]工程預算表!B80</f>
        <v>辦公大樓一至六樓-鋼筋綁紮工程</v>
      </c>
      <c r="C35" s="3">
        <v>0.41439999999999999</v>
      </c>
      <c r="D35" s="3">
        <v>0.41439999999999999</v>
      </c>
    </row>
    <row r="36" spans="1:4">
      <c r="A36" s="1" t="str">
        <f>[1]工程預算表!A81</f>
        <v>二18</v>
      </c>
      <c r="B36" s="2" t="str">
        <f>[1]工程預算表!B81</f>
        <v>辦公大樓一至六樓-點焊鋼絲網工料費</v>
      </c>
      <c r="C36" s="3">
        <v>0.43009999999999998</v>
      </c>
      <c r="D36" s="3">
        <v>0.43009999999999998</v>
      </c>
    </row>
    <row r="37" spans="1:4">
      <c r="A37" s="1" t="str">
        <f>[1]工程預算表!A82</f>
        <v>二19</v>
      </c>
      <c r="B37" s="2" t="str">
        <f>[1]工程預算表!B82</f>
        <v>辦公大樓一至六樓-鋼骨工程</v>
      </c>
      <c r="C37" s="3">
        <v>0.2293</v>
      </c>
      <c r="D37" s="3">
        <v>0.2293</v>
      </c>
    </row>
    <row r="38" spans="1:4">
      <c r="A38" s="1" t="str">
        <f>[1]工程預算表!A83</f>
        <v>二20</v>
      </c>
      <c r="B38" s="2" t="str">
        <f>[1]工程預算表!B83</f>
        <v>辦公大樓一至六樓-防火披覆工程</v>
      </c>
      <c r="C38" s="3">
        <v>0.31909999999999999</v>
      </c>
      <c r="D38" s="3">
        <v>0.31909999999999999</v>
      </c>
    </row>
    <row r="39" spans="1:4">
      <c r="A39" s="1" t="str">
        <f>[1]工程預算表!A84</f>
        <v>二21</v>
      </c>
      <c r="B39" s="2" t="str">
        <f>[1]工程預算表!B84</f>
        <v>辦公大樓一至六樓-鋼承鈑工料費</v>
      </c>
      <c r="C39" s="3">
        <v>0.39750000000000002</v>
      </c>
      <c r="D39" s="3">
        <v>0.39729999999999999</v>
      </c>
    </row>
    <row r="40" spans="1:4">
      <c r="A40" s="1" t="str">
        <f>[1]工程預算表!A94</f>
        <v>二31</v>
      </c>
      <c r="B40" s="2" t="str">
        <f>[1]工程預算表!B94</f>
        <v>商場大樓地下層及一樓-觀測系統</v>
      </c>
      <c r="C40" s="3">
        <v>0.39250000000000002</v>
      </c>
      <c r="D40" s="3">
        <v>0.39250000000000002</v>
      </c>
    </row>
    <row r="41" spans="1:4">
      <c r="A41" s="1" t="str">
        <f>[1]工程預算表!A95</f>
        <v>二32</v>
      </c>
      <c r="B41" s="2" t="str">
        <f>[1]工程預算表!B95</f>
        <v>商場大樓地下層及一樓-土方工程</v>
      </c>
      <c r="C41" s="3">
        <v>0.47299999999999998</v>
      </c>
      <c r="D41" s="3">
        <v>0.47370000000000001</v>
      </c>
    </row>
    <row r="42" spans="1:4">
      <c r="A42" s="1" t="str">
        <f>[1]工程預算表!A103</f>
        <v>二40</v>
      </c>
      <c r="B42" s="2" t="str">
        <f>[1]工程預算表!B103</f>
        <v>商場大樓二樓以上-防火批覆工程</v>
      </c>
      <c r="C42" s="3">
        <v>0.87609999999999999</v>
      </c>
      <c r="D42" s="3">
        <v>0.87609999999999999</v>
      </c>
    </row>
    <row r="43" spans="1:4">
      <c r="A43" s="1" t="str">
        <f>[1]工程預算表!A104</f>
        <v>二41</v>
      </c>
      <c r="B43" s="2" t="str">
        <f>[1]工程預算表!B104</f>
        <v>商場大樓二樓以上-鋼承鈑工料費</v>
      </c>
      <c r="C43" s="3">
        <v>0.2248</v>
      </c>
      <c r="D43" s="3">
        <v>0.2248</v>
      </c>
    </row>
    <row r="44" spans="1:4">
      <c r="A44" s="1" t="str">
        <f>[1]工程預算表!A105</f>
        <v>二42</v>
      </c>
      <c r="B44" s="2" t="str">
        <f>[1]工程預算表!B105</f>
        <v>商場大樓二樓以上-點焊鋼絲網工料費</v>
      </c>
      <c r="C44" s="3">
        <v>0.41539999999999999</v>
      </c>
      <c r="D44" s="3">
        <v>0.41539999999999999</v>
      </c>
    </row>
    <row r="45" spans="1:4">
      <c r="A45" s="1" t="str">
        <f>[1]工程預算表!A107</f>
        <v>二44</v>
      </c>
      <c r="B45" s="2" t="str">
        <f>[1]工程預算表!B107</f>
        <v>住宅區地下層-連續壁壁樁工程</v>
      </c>
      <c r="C45" s="3">
        <v>0.22359999999999999</v>
      </c>
      <c r="D45" s="3">
        <v>0.22359999999999999</v>
      </c>
    </row>
    <row r="46" spans="1:4">
      <c r="A46" s="1" t="str">
        <f>[1]工程預算表!A108</f>
        <v>二45</v>
      </c>
      <c r="B46" s="2" t="str">
        <f>[1]工程預算表!B108</f>
        <v>住宅區地下層-支撐工程</v>
      </c>
      <c r="C46" s="3">
        <v>0.433</v>
      </c>
      <c r="D46" s="3">
        <v>0.433</v>
      </c>
    </row>
    <row r="47" spans="1:4">
      <c r="A47" s="1" t="str">
        <f>[1]工程預算表!A109</f>
        <v>二46</v>
      </c>
      <c r="B47" s="2" t="str">
        <f>[1]工程預算表!B109</f>
        <v>住宅區地下層-觀測系統</v>
      </c>
      <c r="C47" s="3">
        <v>0.20699999999999999</v>
      </c>
      <c r="D47" s="3">
        <v>0.20319999999999999</v>
      </c>
    </row>
    <row r="48" spans="1:4">
      <c r="A48" s="1" t="str">
        <f>[1]工程預算表!A110</f>
        <v>二47</v>
      </c>
      <c r="B48" s="2" t="str">
        <f>[1]工程預算表!B110</f>
        <v>住宅區地下層-土方工程</v>
      </c>
      <c r="C48" s="3">
        <v>0.35310000000000002</v>
      </c>
      <c r="D48" s="3">
        <v>0.35310000000000002</v>
      </c>
    </row>
    <row r="49" spans="1:4">
      <c r="A49" s="1" t="str">
        <f>[1]工程預算表!A113</f>
        <v>二50</v>
      </c>
      <c r="B49" s="2" t="str">
        <f>[1]工程預算表!B113</f>
        <v>住宅區地下層-模版工程</v>
      </c>
      <c r="C49" s="3">
        <v>0.26390000000000002</v>
      </c>
      <c r="D49" s="3">
        <v>0.26390000000000002</v>
      </c>
    </row>
    <row r="50" spans="1:4">
      <c r="A50" s="1" t="str">
        <f>[1]工程預算表!A116</f>
        <v>二53</v>
      </c>
      <c r="B50" s="2" t="str">
        <f>[1]工程預算表!B116</f>
        <v>住宅區地下層-中間樁止水</v>
      </c>
      <c r="C50" s="3">
        <v>0.2959</v>
      </c>
      <c r="D50" s="3">
        <v>0.2959</v>
      </c>
    </row>
    <row r="51" spans="1:4">
      <c r="A51" s="1" t="str">
        <f>[1]工程預算表!A117</f>
        <v>二54</v>
      </c>
      <c r="B51" s="2" t="str">
        <f>[1]工程預算表!B117</f>
        <v>住宅區地下層-二次無收縮水泥工程</v>
      </c>
      <c r="C51" s="3">
        <v>0.88900000000000001</v>
      </c>
      <c r="D51" s="3">
        <v>0.88900000000000001</v>
      </c>
    </row>
    <row r="52" spans="1:4">
      <c r="A52" s="1" t="str">
        <f>[1]工程預算表!A120</f>
        <v>二57</v>
      </c>
      <c r="B52" s="2" t="str">
        <f>[1]工程預算表!B120</f>
        <v>住宅區人工地盤以下結構-鋼筋綁紮工程</v>
      </c>
      <c r="C52" s="3">
        <v>0.75860000000000005</v>
      </c>
      <c r="D52" s="3">
        <v>0.75860000000000005</v>
      </c>
    </row>
    <row r="53" spans="1:4">
      <c r="A53" s="1" t="str">
        <f>[1]工程預算表!A126</f>
        <v>二63</v>
      </c>
      <c r="B53" s="2" t="str">
        <f>[1]工程預算表!B126</f>
        <v>住宅大樓D 棟結構體工程-模版工程</v>
      </c>
      <c r="C53" s="3">
        <v>0.21629999999999999</v>
      </c>
      <c r="D53" s="3">
        <v>0.21629999999999999</v>
      </c>
    </row>
    <row r="54" spans="1:4">
      <c r="A54" s="1" t="str">
        <f>[1]工程預算表!A134</f>
        <v>二71</v>
      </c>
      <c r="B54" s="2" t="str">
        <f>[1]工程預算表!B134</f>
        <v>住宅大樓GJ棟結構體工程-模版工程</v>
      </c>
      <c r="C54" s="3">
        <v>0.25169999999999998</v>
      </c>
      <c r="D54" s="3">
        <v>0.25169999999999998</v>
      </c>
    </row>
    <row r="55" spans="1:4">
      <c r="A55" s="1" t="str">
        <f>[1]工程預算表!A135</f>
        <v>二72</v>
      </c>
      <c r="B55" s="2" t="str">
        <f>[1]工程預算表!B135</f>
        <v>其他棟住宅結構體工程-3000PSI混凝土工程</v>
      </c>
      <c r="C55" s="3">
        <v>0.5585</v>
      </c>
      <c r="D55" s="3">
        <v>0.5585</v>
      </c>
    </row>
    <row r="56" spans="1:4">
      <c r="A56" s="1" t="str">
        <f>[1]工程預算表!A143</f>
        <v>三</v>
      </c>
      <c r="B56" s="2" t="str">
        <f>[1]工程預算表!B143</f>
        <v>外牆裝修工程</v>
      </c>
      <c r="C56" s="3"/>
      <c r="D56" s="3"/>
    </row>
    <row r="57" spans="1:4">
      <c r="A57" s="1" t="str">
        <f>[1]工程預算表!A144</f>
        <v>三1</v>
      </c>
      <c r="B57" s="2" t="str">
        <f>[1]工程預算表!B144</f>
        <v>外牆乾式花崗石</v>
      </c>
      <c r="C57" s="3">
        <v>0.55640000000000001</v>
      </c>
      <c r="D57" s="3">
        <v>0.55640000000000001</v>
      </c>
    </row>
    <row r="58" spans="1:4">
      <c r="A58" s="1" t="str">
        <f>[1]工程預算表!A145</f>
        <v>三2</v>
      </c>
      <c r="B58" s="2" t="str">
        <f>[1]工程預算表!B145</f>
        <v>外牆粉刷打底貼山型磚</v>
      </c>
      <c r="C58" s="3">
        <v>0.48</v>
      </c>
      <c r="D58" s="3">
        <v>0.48</v>
      </c>
    </row>
    <row r="59" spans="1:4">
      <c r="A59" s="1" t="str">
        <f>[1]工程預算表!A146</f>
        <v>三3</v>
      </c>
      <c r="B59" s="2" t="str">
        <f>[1]工程預算表!B146</f>
        <v>屋突外牆金屬烤漆</v>
      </c>
      <c r="C59" s="3"/>
      <c r="D59" s="3"/>
    </row>
    <row r="60" spans="1:4">
      <c r="A60" s="1" t="str">
        <f>[1]工程預算表!A147</f>
        <v>三4</v>
      </c>
      <c r="B60" s="2" t="str">
        <f>[1]工程預算表!B147</f>
        <v>外牆金屬烤漆</v>
      </c>
      <c r="C60" s="3">
        <v>0.27639999999999998</v>
      </c>
      <c r="D60" s="3">
        <v>0.37640000000000001</v>
      </c>
    </row>
    <row r="61" spans="1:4">
      <c r="A61" s="1" t="str">
        <f>[1]工程預算表!A153</f>
        <v>三10</v>
      </c>
      <c r="B61" s="2" t="str">
        <f>[1]工程預算表!B153</f>
        <v>屋面鈦鋅板鋪面</v>
      </c>
      <c r="C61" s="3">
        <v>0.26440000000000002</v>
      </c>
      <c r="D61" s="3">
        <v>0.26440000000000002</v>
      </c>
    </row>
    <row r="62" spans="1:4">
      <c r="A62" s="1" t="str">
        <f>[1]工程預算表!A154</f>
        <v>三11</v>
      </c>
      <c r="B62" s="2" t="str">
        <f>[1]工程預算表!B154</f>
        <v>外牆金屬烤漆遮陽板</v>
      </c>
      <c r="C62" s="3">
        <v>0.27010000000000001</v>
      </c>
      <c r="D62" s="3">
        <v>0.27010000000000001</v>
      </c>
    </row>
    <row r="63" spans="1:4">
      <c r="A63" s="1" t="str">
        <f>[1]工程預算表!A155</f>
        <v>三12</v>
      </c>
      <c r="B63" s="2" t="str">
        <f>[1]工程預算表!B155</f>
        <v>現有外牆整修工程</v>
      </c>
      <c r="C63" s="3">
        <v>0.41670000000000001</v>
      </c>
      <c r="D63" s="3">
        <v>0.41760000000000003</v>
      </c>
    </row>
    <row r="64" spans="1:4">
      <c r="A64" s="1" t="str">
        <f>[1]工程預算表!A156</f>
        <v>三13</v>
      </c>
      <c r="B64" s="2" t="str">
        <f>[1]工程預算表!B156</f>
        <v>外牆帷幕風雨試驗費</v>
      </c>
      <c r="C64" s="3">
        <v>0.6</v>
      </c>
      <c r="D64" s="3">
        <v>0.6</v>
      </c>
    </row>
    <row r="65" spans="1:4">
      <c r="A65" s="1" t="str">
        <f>[1]工程預算表!A168</f>
        <v>四</v>
      </c>
      <c r="B65" s="2" t="str">
        <f>[1]工程預算表!B168</f>
        <v>內裝修工程</v>
      </c>
      <c r="C65" s="3"/>
      <c r="D65" s="3"/>
    </row>
    <row r="66" spans="1:4">
      <c r="A66" s="1" t="str">
        <f>[1]工程預算表!A175</f>
        <v>四7</v>
      </c>
      <c r="B66" s="2" t="str">
        <f>[1]工程預算表!B175</f>
        <v>辦公大樓鋼梯地坪鋪PVC地磚</v>
      </c>
      <c r="C66" s="3">
        <v>0.28039999999999998</v>
      </c>
      <c r="D66" s="3">
        <v>0.28039999999999998</v>
      </c>
    </row>
    <row r="67" spans="1:4">
      <c r="A67" s="1" t="str">
        <f>[1]工程預算表!A177</f>
        <v>四9</v>
      </c>
      <c r="B67" s="2" t="str">
        <f>[1]工程預算表!B177</f>
        <v>辦公大樓地坪鋪天然石材</v>
      </c>
      <c r="C67" s="3">
        <v>0.32229999999999998</v>
      </c>
      <c r="D67" s="3">
        <v>0.32229999999999998</v>
      </c>
    </row>
    <row r="68" spans="1:4">
      <c r="A68" s="1" t="str">
        <f>[1]工程預算表!A179</f>
        <v>四11</v>
      </c>
      <c r="B68" s="2" t="str">
        <f>[1]工程預算表!B179</f>
        <v>辦公大樓輕質隔間灌漿牆</v>
      </c>
      <c r="C68" s="3">
        <v>0.67010000000000003</v>
      </c>
      <c r="D68" s="3">
        <v>0.67010000000000003</v>
      </c>
    </row>
    <row r="69" spans="1:4">
      <c r="A69" s="1" t="str">
        <f>[1]工程預算表!A180</f>
        <v>四12</v>
      </c>
      <c r="B69" s="2" t="str">
        <f>[1]工程預算表!B180</f>
        <v>辦公大樓輕質隔間灌漿牆10.5CM厚</v>
      </c>
      <c r="C69" s="3">
        <v>0.66239999999999999</v>
      </c>
      <c r="D69" s="3">
        <v>0.66239999999999999</v>
      </c>
    </row>
    <row r="70" spans="1:4">
      <c r="A70" s="1" t="str">
        <f>[1]工程預算表!A189</f>
        <v>四21</v>
      </c>
      <c r="B70" s="2" t="str">
        <f>[1]工程預算表!B189</f>
        <v>辦公大樓內牆水泥粉光刷水泥漆</v>
      </c>
      <c r="C70" s="3">
        <v>0.25619999999999998</v>
      </c>
      <c r="D70" s="3">
        <v>0.25619999999999998</v>
      </c>
    </row>
    <row r="71" spans="1:4">
      <c r="A71" s="1" t="str">
        <f>[1]工程預算表!A193</f>
        <v>四25</v>
      </c>
      <c r="B71" s="2" t="str">
        <f>[1]工程預算表!B193</f>
        <v>辦公大樓灌漿牆噴水泥漆</v>
      </c>
      <c r="C71" s="3">
        <v>0.98799999999999999</v>
      </c>
      <c r="D71" s="3">
        <v>0.98799999999999999</v>
      </c>
    </row>
    <row r="72" spans="1:4">
      <c r="A72" s="1" t="str">
        <f>[1]工程預算表!A194</f>
        <v>四26</v>
      </c>
      <c r="B72" s="2" t="str">
        <f>[1]工程預算表!B194</f>
        <v>辦公大樓平頂磨平批土</v>
      </c>
      <c r="C72" s="3">
        <v>0.75070000000000003</v>
      </c>
      <c r="D72" s="3">
        <v>0.75009999999999999</v>
      </c>
    </row>
    <row r="73" spans="1:4">
      <c r="A73" s="1" t="str">
        <f>[1]工程預算表!A195</f>
        <v>四27</v>
      </c>
      <c r="B73" s="2" t="str">
        <f>[1]工程預算表!B195</f>
        <v>辦公大樓地下室磨平批土噴水泥漆</v>
      </c>
      <c r="C73" s="3">
        <v>0.4622</v>
      </c>
      <c r="D73" s="3">
        <v>0.4622</v>
      </c>
    </row>
    <row r="74" spans="1:4">
      <c r="A74" s="1" t="str">
        <f>[1]工程預算表!A197</f>
        <v>四29</v>
      </c>
      <c r="B74" s="2" t="str">
        <f>[1]工程預算表!B197</f>
        <v>辦公大樓平頂磨平批土噴乳膠漆加竹碳面漆</v>
      </c>
      <c r="C74" s="3">
        <v>0.43759999999999999</v>
      </c>
      <c r="D74" s="3">
        <v>0.43759999999999999</v>
      </c>
    </row>
    <row r="75" spans="1:4">
      <c r="A75" s="1" t="str">
        <f>[1]工程預算表!A198</f>
        <v>四30</v>
      </c>
      <c r="B75" s="2" t="str">
        <f>[1]工程預算表!B198</f>
        <v>辦公大樓樓梯背側水泥粉光刷水泥漆</v>
      </c>
      <c r="C75" s="3">
        <v>0.436</v>
      </c>
      <c r="D75" s="3">
        <v>0.43659999999999999</v>
      </c>
    </row>
    <row r="76" spans="1:4">
      <c r="A76" s="1" t="str">
        <f>[1]工程預算表!A204</f>
        <v>四36</v>
      </c>
      <c r="B76" s="2" t="str">
        <f>[1]工程預算表!B204</f>
        <v>辦公大樓陽台平頂鋁企口天花板</v>
      </c>
      <c r="C76" s="3">
        <v>0.68589999999999995</v>
      </c>
      <c r="D76" s="3">
        <v>0.68889999999999996</v>
      </c>
    </row>
    <row r="77" spans="1:4">
      <c r="A77" s="1" t="str">
        <f>[1]工程預算表!A206</f>
        <v>四38</v>
      </c>
      <c r="B77" s="2" t="str">
        <f>[1]工程預算表!B206</f>
        <v>辦公大樓PVC踢腳</v>
      </c>
      <c r="C77" s="3">
        <v>0.83479999999999999</v>
      </c>
      <c r="D77" s="3">
        <v>-0.35189999999999999</v>
      </c>
    </row>
    <row r="78" spans="1:4">
      <c r="A78" s="1" t="str">
        <f>[1]工程預算表!A224</f>
        <v>四56</v>
      </c>
      <c r="B78" s="2" t="str">
        <f>[1]工程預算表!B224</f>
        <v>商場大樓地下室連續壁側防水粉刷刷水泥漆</v>
      </c>
      <c r="C78" s="3">
        <v>0.6028</v>
      </c>
      <c r="D78" s="3">
        <v>0.6028</v>
      </c>
    </row>
    <row r="79" spans="1:4">
      <c r="A79" s="1" t="str">
        <f>[1]工程預算表!A227</f>
        <v>四59</v>
      </c>
      <c r="B79" s="2" t="str">
        <f>[1]工程預算表!B227</f>
        <v>商場大樓灌漿牆面貼30*60拋光石英磚</v>
      </c>
      <c r="C79" s="3">
        <v>0.30649999999999999</v>
      </c>
      <c r="D79" s="3">
        <v>0.30649999999999999</v>
      </c>
    </row>
    <row r="80" spans="1:4">
      <c r="A80" s="1" t="str">
        <f>[1]工程預算表!A229</f>
        <v>四61</v>
      </c>
      <c r="B80" s="2" t="str">
        <f>[1]工程預算表!B229</f>
        <v>商場大樓灌漿牆面刷水泥漆</v>
      </c>
      <c r="C80" s="3">
        <v>0.69799999999999995</v>
      </c>
      <c r="D80" s="3">
        <v>0.69799999999999995</v>
      </c>
    </row>
    <row r="81" spans="1:4">
      <c r="A81" s="1" t="str">
        <f>[1]工程預算表!A236</f>
        <v>四68</v>
      </c>
      <c r="B81" s="2" t="str">
        <f>[1]工程預算表!B236</f>
        <v>商場大樓平頂矽酸鈣板刷乳膠漆</v>
      </c>
      <c r="C81" s="3">
        <v>0.78710000000000002</v>
      </c>
      <c r="D81" s="3">
        <v>0.7671</v>
      </c>
    </row>
    <row r="82" spans="1:4">
      <c r="A82" s="1" t="str">
        <f>[1]工程預算表!A239</f>
        <v>四71</v>
      </c>
      <c r="B82" s="2" t="str">
        <f>[1]工程預算表!B239</f>
        <v>商場大樓陽台平頂鋁企口天花板</v>
      </c>
      <c r="C82" s="3">
        <v>0.75380000000000003</v>
      </c>
      <c r="D82" s="3">
        <v>0.3538</v>
      </c>
    </row>
    <row r="83" spans="1:4">
      <c r="A83" s="1" t="str">
        <f>[1]工程預算表!A241</f>
        <v>四73</v>
      </c>
      <c r="B83" s="2" t="str">
        <f>[1]工程預算表!B241</f>
        <v>商場大樓屋頂地坪防水工程</v>
      </c>
      <c r="C83" s="3">
        <v>0.7974</v>
      </c>
      <c r="D83" s="3">
        <v>0.7974</v>
      </c>
    </row>
    <row r="84" spans="1:4">
      <c r="A84" s="1" t="str">
        <f>[1]工程預算表!A243</f>
        <v>四75</v>
      </c>
      <c r="B84" s="2" t="str">
        <f>[1]工程預算表!B243</f>
        <v>住宅大樓筏基防水粉刷</v>
      </c>
      <c r="C84" s="3">
        <v>0.62</v>
      </c>
      <c r="D84" s="3">
        <v>0.62450000000000006</v>
      </c>
    </row>
    <row r="85" spans="1:4">
      <c r="A85" s="1" t="str">
        <f>[1]工程預算表!A248</f>
        <v>四80</v>
      </c>
      <c r="B85" s="2" t="str">
        <f>[1]工程預算表!B248</f>
        <v>住宅大樓樓梯地坪貼磁磚磨石子收邊</v>
      </c>
      <c r="C85" s="3">
        <v>0.49080000000000001</v>
      </c>
      <c r="D85" s="3">
        <v>0.44080000000000003</v>
      </c>
    </row>
    <row r="86" spans="1:4">
      <c r="A86" s="1" t="str">
        <f>[1]工程預算表!A249</f>
        <v>四81</v>
      </c>
      <c r="B86" s="2" t="str">
        <f>[1]工程預算表!B249</f>
        <v>住宅大樓鋼梯地坪鋪PVC地磚</v>
      </c>
      <c r="C86" s="3">
        <v>0.58309999999999995</v>
      </c>
      <c r="D86" s="3">
        <v>0.37309999999999999</v>
      </c>
    </row>
    <row r="87" spans="1:4">
      <c r="A87" s="1" t="str">
        <f>[1]工程預算表!A252</f>
        <v>四84</v>
      </c>
      <c r="B87" s="2" t="str">
        <f>[1]工程預算表!B252</f>
        <v>住宅大樓地坪水泥砂漿粉光塗EPOXY</v>
      </c>
      <c r="C87" s="3">
        <v>0.42399999999999999</v>
      </c>
      <c r="D87" s="3">
        <v>0.42399999999999999</v>
      </c>
    </row>
    <row r="88" spans="1:4">
      <c r="A88" s="1" t="str">
        <f>[1]工程預算表!A254</f>
        <v>四86</v>
      </c>
      <c r="B88" s="2" t="str">
        <f>[1]工程預算表!B254</f>
        <v>住宅大樓輕質隔間灌漿牆10.5CM厚</v>
      </c>
      <c r="C88" s="3">
        <v>0.51639999999999997</v>
      </c>
      <c r="D88" s="3">
        <v>0.51639999999999997</v>
      </c>
    </row>
    <row r="89" spans="1:4">
      <c r="A89" s="1" t="str">
        <f>[1]工程預算表!A258</f>
        <v>四90</v>
      </c>
      <c r="B89" s="2" t="str">
        <f>[1]工程預算表!B258</f>
        <v>住宅大樓地下室連續壁側防水粉刷刷水泥漆</v>
      </c>
      <c r="C89" s="3">
        <v>0.54169999999999996</v>
      </c>
      <c r="D89" s="3">
        <v>0.54169999999999996</v>
      </c>
    </row>
    <row r="90" spans="1:4">
      <c r="A90" s="1" t="str">
        <f>[1]工程預算表!A259</f>
        <v>四91</v>
      </c>
      <c r="B90" s="2" t="str">
        <f>[1]工程預算表!B259</f>
        <v>住宅大樓內牆貼30*60拋光石磚搭配石材</v>
      </c>
      <c r="C90" s="3">
        <v>0.62390000000000001</v>
      </c>
      <c r="D90" s="3">
        <v>0.62390000000000001</v>
      </c>
    </row>
    <row r="91" spans="1:4">
      <c r="A91" s="1" t="str">
        <f>[1]工程預算表!A262</f>
        <v>四94</v>
      </c>
      <c r="B91" s="2" t="str">
        <f>[1]工程預算表!B262</f>
        <v>住宅大樓內牆水泥粉光刷水泥漆</v>
      </c>
      <c r="C91" s="3">
        <v>0.62339999999999995</v>
      </c>
      <c r="D91" s="3">
        <v>0.62339999999999995</v>
      </c>
    </row>
    <row r="92" spans="1:4">
      <c r="A92" s="1" t="str">
        <f>[1]工程預算表!A263</f>
        <v>四95</v>
      </c>
      <c r="B92" s="2" t="str">
        <f>[1]工程預算表!B263</f>
        <v>住宅大樓內牆水泥粉光刷乳膠漆加竹碳面漆</v>
      </c>
      <c r="C92" s="3">
        <v>0.42109999999999997</v>
      </c>
      <c r="D92" s="3">
        <v>-8.9899999999999994E-2</v>
      </c>
    </row>
    <row r="93" spans="1:4">
      <c r="A93" s="1" t="str">
        <f>[1]工程預算表!A268</f>
        <v>四100</v>
      </c>
      <c r="B93" s="2" t="str">
        <f>[1]工程預算表!B268</f>
        <v>住宅大樓地下室磨平批土噴水泥漆</v>
      </c>
      <c r="C93" s="3">
        <v>0.47170000000000001</v>
      </c>
      <c r="D93" s="3">
        <v>0.47170000000000001</v>
      </c>
    </row>
    <row r="94" spans="1:4">
      <c r="A94" s="1" t="str">
        <f>[1]工程預算表!A269</f>
        <v>四101</v>
      </c>
      <c r="B94" s="2" t="str">
        <f>[1]工程預算表!B269</f>
        <v>住宅大樓平頂磨平批土噴水泥漆</v>
      </c>
      <c r="C94" s="3">
        <v>0.61739999999999995</v>
      </c>
      <c r="D94" s="3">
        <v>0.61739999999999995</v>
      </c>
    </row>
    <row r="95" spans="1:4">
      <c r="A95" s="1" t="str">
        <f>[1]工程預算表!A270</f>
        <v>四102</v>
      </c>
      <c r="B95" s="2" t="str">
        <f>[1]工程預算表!B270</f>
        <v>住宅大樓平頂磨平批土噴乳膠漆加竹碳面漆</v>
      </c>
      <c r="C95" s="3">
        <v>0.40229999999999999</v>
      </c>
      <c r="D95" s="3">
        <v>0.40229999999999999</v>
      </c>
    </row>
    <row r="96" spans="1:4">
      <c r="A96" s="1" t="str">
        <f>[1]工程預算表!A271</f>
        <v>四103</v>
      </c>
      <c r="B96" s="2" t="str">
        <f>[1]工程預算表!B271</f>
        <v>住宅大樓樓梯背側水泥粉光刷水泥漆</v>
      </c>
      <c r="C96" s="3">
        <v>0.62060000000000004</v>
      </c>
      <c r="D96" s="3">
        <v>0.68059999999999998</v>
      </c>
    </row>
    <row r="97" spans="1:4">
      <c r="A97" s="1" t="str">
        <f>[1]工程預算表!A274</f>
        <v>四106</v>
      </c>
      <c r="B97" s="2" t="str">
        <f>[1]工程預算表!B274</f>
        <v>住宅大樓矽酸鈣板包樑刷乳膠漆</v>
      </c>
      <c r="C97" s="3">
        <v>0.40110000000000001</v>
      </c>
      <c r="D97" s="3">
        <v>0.40110000000000001</v>
      </c>
    </row>
    <row r="98" spans="1:4">
      <c r="A98" s="1" t="str">
        <f>[1]工程預算表!A275</f>
        <v>四107</v>
      </c>
      <c r="B98" s="2" t="str">
        <f>[1]工程預算表!B275</f>
        <v>住宅大樓平頂藝術造型天花板</v>
      </c>
      <c r="C98" s="3">
        <v>0.53059999999999996</v>
      </c>
      <c r="D98" s="3">
        <v>1</v>
      </c>
    </row>
    <row r="99" spans="1:4">
      <c r="A99" s="1" t="str">
        <f>[1]工程預算表!A280</f>
        <v>四112</v>
      </c>
      <c r="B99" s="2" t="str">
        <f>[1]工程預算表!B280</f>
        <v>住宅大樓屋頂地坪防水工程</v>
      </c>
      <c r="C99" s="3">
        <v>0.88170000000000004</v>
      </c>
      <c r="D99" s="3">
        <v>0.88170000000000004</v>
      </c>
    </row>
    <row r="100" spans="1:4">
      <c r="A100" s="1" t="str">
        <f>[1]工程預算表!A296</f>
        <v>五</v>
      </c>
      <c r="B100" s="2" t="str">
        <f>[1]工程預算表!B296</f>
        <v>附屬工程-因應新店機廠開發必要工程</v>
      </c>
      <c r="C100" s="3"/>
      <c r="D100" s="3"/>
    </row>
    <row r="101" spans="1:4">
      <c r="A101" s="1" t="str">
        <f>[1]工程預算表!A326</f>
        <v>五30</v>
      </c>
      <c r="B101" s="2" t="str">
        <f>[1]工程預算表!B326</f>
        <v>附屬工程-人工地盤結構之模版工程</v>
      </c>
      <c r="C101" s="3">
        <v>0.76060000000000005</v>
      </c>
      <c r="D101" s="3">
        <v>-3.22</v>
      </c>
    </row>
    <row r="102" spans="1:4">
      <c r="A102" s="1" t="str">
        <f>[1]工程預算表!A327</f>
        <v>五31</v>
      </c>
      <c r="B102" s="2" t="str">
        <f>[1]工程預算表!B327</f>
        <v>附屬工程-人工地盤結構之鋼骨工程</v>
      </c>
      <c r="C102" s="3">
        <v>0.40949999999999998</v>
      </c>
      <c r="D102" s="3">
        <v>8.9300000000000004E-2</v>
      </c>
    </row>
    <row r="103" spans="1:4">
      <c r="A103" s="1" t="str">
        <f>[1]工程預算表!A335</f>
        <v>五39</v>
      </c>
      <c r="B103" s="2" t="str">
        <f>[1]工程預算表!B335</f>
        <v>附屬工程-跨環河路匝道結構之2000PSI混凝土工程</v>
      </c>
      <c r="C103" s="3">
        <v>0.7429</v>
      </c>
      <c r="D103" s="3">
        <v>0.7429</v>
      </c>
    </row>
    <row r="104" spans="1:4">
      <c r="A104" s="1" t="str">
        <f>[1]工程預算表!A338</f>
        <v>五42</v>
      </c>
      <c r="B104" s="2" t="str">
        <f>[1]工程預算表!B338</f>
        <v>附屬工程-跨環河路匝道結構之鋼承鈑工料費</v>
      </c>
      <c r="C104" s="3">
        <v>0.36370000000000002</v>
      </c>
      <c r="D104" s="3">
        <v>0.36370000000000002</v>
      </c>
    </row>
    <row r="105" spans="1:4">
      <c r="A105" s="1" t="str">
        <f>[1]工程預算表!A341</f>
        <v>五45</v>
      </c>
      <c r="B105" s="2" t="str">
        <f>[1]工程預算表!B341</f>
        <v>附屬工程-跨環河路匝道結構之模版工程</v>
      </c>
      <c r="C105" s="3">
        <v>0.41360000000000002</v>
      </c>
      <c r="D105" s="3">
        <v>0.41360000000000002</v>
      </c>
    </row>
    <row r="106" spans="1:4">
      <c r="A106" s="1" t="str">
        <f>[1]工程預算表!A343</f>
        <v>五47</v>
      </c>
      <c r="B106" s="2" t="str">
        <f>[1]工程預算表!B343</f>
        <v>附屬工程-地上物遷移工程</v>
      </c>
      <c r="C106" s="3">
        <v>0.2429</v>
      </c>
      <c r="D106" s="3">
        <v>0.2429</v>
      </c>
    </row>
    <row r="107" spans="1:4">
      <c r="A107" s="1" t="str">
        <f>[1]工程預算表!A344</f>
        <v>五48</v>
      </c>
      <c r="B107" s="2" t="str">
        <f>[1]工程預算表!B344</f>
        <v>附屬工程-車道增設移除工程</v>
      </c>
      <c r="C107" s="3">
        <v>0.49490000000000001</v>
      </c>
      <c r="D107" s="3">
        <v>0.49490000000000001</v>
      </c>
    </row>
    <row r="108" spans="1:4">
      <c r="A108" s="1" t="str">
        <f>[1]工程預算表!A345</f>
        <v>五49</v>
      </c>
      <c r="B108" s="2" t="str">
        <f>[1]工程預算表!B345</f>
        <v>附屬工程-出入口變更工程</v>
      </c>
      <c r="C108" s="3">
        <v>0.45229999999999998</v>
      </c>
      <c r="D108" s="3">
        <v>0.45229999999999998</v>
      </c>
    </row>
    <row r="109" spans="1:4">
      <c r="A109" s="1" t="str">
        <f>[1]工程預算表!A346</f>
        <v>五50</v>
      </c>
      <c r="B109" s="2" t="str">
        <f>[1]工程預算表!B346</f>
        <v>附屬工程-B1F截運設施面積變更工程</v>
      </c>
      <c r="C109" s="3">
        <v>0.53910000000000002</v>
      </c>
      <c r="D109" s="3">
        <v>0.53910000000000002</v>
      </c>
    </row>
    <row r="110" spans="1:4">
      <c r="A110" s="1" t="str">
        <f>[1]工程預算表!A375</f>
        <v>六</v>
      </c>
      <c r="B110" s="2" t="str">
        <f>[1]工程預算表!B375</f>
        <v>雜項裝修工程</v>
      </c>
      <c r="C110" s="3"/>
      <c r="D110" s="3"/>
    </row>
    <row r="111" spans="1:4">
      <c r="A111" s="1" t="str">
        <f>[1]工程預算表!A376</f>
        <v>六1</v>
      </c>
      <c r="B111" s="2" t="str">
        <f>[1]工程預算表!B376</f>
        <v>大理石門檻</v>
      </c>
      <c r="C111" s="3">
        <v>0.39900000000000002</v>
      </c>
      <c r="D111" s="3">
        <v>0.39900000000000002</v>
      </c>
    </row>
    <row r="112" spans="1:4">
      <c r="A112" s="1" t="str">
        <f>[1]工程預算表!A378</f>
        <v>六3</v>
      </c>
      <c r="B112" s="2" t="str">
        <f>[1]工程預算表!B378</f>
        <v>商場及挑空區扶手欄杆</v>
      </c>
      <c r="C112" s="3">
        <v>0.3019</v>
      </c>
      <c r="D112" s="3">
        <v>0.3019</v>
      </c>
    </row>
    <row r="113" spans="1:4">
      <c r="A113" s="1" t="str">
        <f>[1]工程預算表!A385</f>
        <v>六10</v>
      </c>
      <c r="B113" s="2" t="str">
        <f>[1]工程預算表!B385</f>
        <v>浴缸襯磚泥作工程</v>
      </c>
      <c r="C113" s="3">
        <v>0.51739999999999997</v>
      </c>
      <c r="D113" s="3">
        <v>0.51739999999999997</v>
      </c>
    </row>
    <row r="114" spans="1:4">
      <c r="A114" s="1" t="str">
        <f>[1]工程預算表!A388</f>
        <v>六13</v>
      </c>
      <c r="B114" s="2" t="str">
        <f>[1]工程預算表!B388</f>
        <v>其他雜項工程</v>
      </c>
      <c r="C114" s="3">
        <v>0.37390000000000001</v>
      </c>
      <c r="D114" s="3">
        <v>0.37390000000000001</v>
      </c>
    </row>
    <row r="115" spans="1:4">
      <c r="A115" s="1" t="str">
        <f>[1]工程預算表!A390</f>
        <v>六15</v>
      </c>
      <c r="B115" s="2" t="str">
        <f>[1]工程預算表!B390</f>
        <v>交屋清潔費</v>
      </c>
      <c r="C115" s="3">
        <v>0.30990000000000001</v>
      </c>
      <c r="D115" s="3">
        <v>0.30990000000000001</v>
      </c>
    </row>
    <row r="116" spans="1:4">
      <c r="A116" s="1" t="str">
        <f>[1]工程預算表!A391</f>
        <v>六16</v>
      </c>
      <c r="B116" s="2" t="str">
        <f>[1]工程預算表!B391</f>
        <v>地下室油漆劃線</v>
      </c>
      <c r="C116" s="3">
        <v>0.23039999999999999</v>
      </c>
      <c r="D116" s="3">
        <v>0.23039999999999999</v>
      </c>
    </row>
    <row r="117" spans="1:4">
      <c r="A117" s="1" t="str">
        <f>[1]工程預算表!A394</f>
        <v>七</v>
      </c>
      <c r="B117" s="2" t="str">
        <f>[1]工程預算表!B394</f>
        <v>門窗工程</v>
      </c>
      <c r="C117" s="3"/>
      <c r="D117" s="3"/>
    </row>
    <row r="118" spans="1:4">
      <c r="A118" s="1" t="str">
        <f>[1]工程預算表!A414</f>
        <v>七20</v>
      </c>
      <c r="B118" s="2" t="str">
        <f>[1]工程預算表!B414</f>
        <v>ORD3 樹脂鋼板門片及不銹鋼門框 950*220</v>
      </c>
      <c r="C118" s="3">
        <v>0.2</v>
      </c>
      <c r="D118" s="3">
        <v>0.20050000000000001</v>
      </c>
    </row>
    <row r="119" spans="1:4">
      <c r="A119" s="1" t="str">
        <f>[1]工程預算表!A418</f>
        <v>七24</v>
      </c>
      <c r="B119" s="2" t="str">
        <f>[1]工程預算表!B418</f>
        <v>ORD7 樹脂鋼板門片及不銹鋼門框 400*220</v>
      </c>
      <c r="C119" s="3">
        <v>0.56930000000000003</v>
      </c>
      <c r="D119" s="3">
        <v>0.56930000000000003</v>
      </c>
    </row>
    <row r="120" spans="1:4">
      <c r="A120" s="1" t="str">
        <f>[1]工程預算表!A519</f>
        <v>七125</v>
      </c>
      <c r="B120" s="2" t="str">
        <f>[1]工程預算表!B519</f>
        <v>D8 鍍鋅鋼板門 90*220</v>
      </c>
      <c r="C120" s="3">
        <v>0.2298</v>
      </c>
      <c r="D120" s="3">
        <v>0.2298</v>
      </c>
    </row>
    <row r="121" spans="1:4">
      <c r="A121" s="1" t="str">
        <f>[1]工程預算表!A552</f>
        <v>七158</v>
      </c>
      <c r="B121" s="2" t="str">
        <f>[1]工程預算表!B552</f>
        <v>W21 鋁窗 180*225</v>
      </c>
      <c r="C121" s="3">
        <v>0.21179999999999999</v>
      </c>
      <c r="D121" s="3">
        <v>0.21179999999999999</v>
      </c>
    </row>
    <row r="122" spans="1:4">
      <c r="A122" s="1" t="str">
        <f>[1]工程預算表!A553</f>
        <v>七159</v>
      </c>
      <c r="B122" s="2" t="str">
        <f>[1]工程預算表!B553</f>
        <v>W22 鋁窗 300*225</v>
      </c>
      <c r="C122" s="3">
        <v>0.57440000000000002</v>
      </c>
      <c r="D122" s="3">
        <v>0.57440000000000002</v>
      </c>
    </row>
    <row r="123" spans="1:4">
      <c r="A123" s="1" t="str">
        <f>[1]工程預算表!A555</f>
        <v>七161</v>
      </c>
      <c r="B123" s="2" t="str">
        <f>[1]工程預算表!B555</f>
        <v>W24 鋁窗 200*175</v>
      </c>
      <c r="C123" s="3">
        <v>0.74160000000000004</v>
      </c>
      <c r="D123" s="3">
        <v>0.74160000000000004</v>
      </c>
    </row>
    <row r="124" spans="1:4">
      <c r="A124" s="1" t="str">
        <f>[1]工程預算表!A558</f>
        <v>七164</v>
      </c>
      <c r="B124" s="2" t="str">
        <f>[1]工程預算表!B558</f>
        <v>W27 鋁窗 100*135</v>
      </c>
      <c r="C124" s="3">
        <v>0.32069999999999999</v>
      </c>
      <c r="D124" s="3">
        <v>0.32069999999999999</v>
      </c>
    </row>
    <row r="125" spans="1:4">
      <c r="A125" s="1" t="str">
        <f>[1]工程預算表!A564</f>
        <v>七170</v>
      </c>
      <c r="B125" s="2" t="str">
        <f>[1]工程預算表!B564</f>
        <v>W33 鋁窗 170*175</v>
      </c>
      <c r="C125" s="3">
        <v>0.27329999999999999</v>
      </c>
      <c r="D125" s="3">
        <v>0.27329999999999999</v>
      </c>
    </row>
    <row r="126" spans="1:4">
      <c r="A126" s="1" t="str">
        <f>[1]工程預算表!A567</f>
        <v>七173</v>
      </c>
      <c r="B126" s="2" t="str">
        <f>[1]工程預算表!B567</f>
        <v>W36 鋁窗 (195+530.5+195)*720</v>
      </c>
      <c r="C126" s="3">
        <v>0.79210000000000003</v>
      </c>
      <c r="D126" s="3">
        <v>0.79210000000000003</v>
      </c>
    </row>
    <row r="127" spans="1:4">
      <c r="A127" s="1" t="str">
        <f>[1]工程預算表!A571</f>
        <v>七177</v>
      </c>
      <c r="B127" s="2" t="str">
        <f>[1]工程預算表!B571</f>
        <v>W41 鋁窗 100*60</v>
      </c>
      <c r="C127" s="3">
        <v>0.46450000000000002</v>
      </c>
      <c r="D127" s="3">
        <v>0.46450000000000002</v>
      </c>
    </row>
    <row r="128" spans="1:4">
      <c r="A128" s="1" t="str">
        <f>[1]工程預算表!A573</f>
        <v>七179</v>
      </c>
      <c r="B128" s="2" t="str">
        <f>[1]工程預算表!B573</f>
        <v>W43 鋁窗 260*225</v>
      </c>
      <c r="C128" s="3">
        <v>0.30380000000000001</v>
      </c>
      <c r="D128" s="3">
        <v>0.30380000000000001</v>
      </c>
    </row>
    <row r="129" spans="1:4">
      <c r="A129" s="1" t="str">
        <f>[1]工程預算表!A574</f>
        <v>七180</v>
      </c>
      <c r="B129" s="2" t="str">
        <f>[1]工程預算表!B574</f>
        <v>W44 鋁窗 (115+464.5+830.5+90)*370</v>
      </c>
      <c r="C129" s="3">
        <v>0.40570000000000001</v>
      </c>
      <c r="D129" s="3">
        <v>0.40570000000000001</v>
      </c>
    </row>
    <row r="130" spans="1:4">
      <c r="A130" s="1" t="str">
        <f>[1]工程預算表!A575</f>
        <v>七181</v>
      </c>
      <c r="B130" s="2" t="str">
        <f>[1]工程預算表!B575</f>
        <v>W45 鋁窗 (120+115)*175</v>
      </c>
      <c r="C130" s="3">
        <v>0.37159999999999999</v>
      </c>
      <c r="D130" s="3">
        <v>0.37159999999999999</v>
      </c>
    </row>
    <row r="131" spans="1:4">
      <c r="A131" s="1" t="str">
        <f>[1]工程預算表!A576</f>
        <v>七182</v>
      </c>
      <c r="B131" s="2" t="str">
        <f>[1]工程預算表!B576</f>
        <v>W46 鋁窗 70*225</v>
      </c>
      <c r="C131" s="3">
        <v>0.57879999999999998</v>
      </c>
      <c r="D131" s="3">
        <v>0.57879999999999998</v>
      </c>
    </row>
    <row r="132" spans="1:4">
      <c r="A132" s="1" t="str">
        <f>[1]工程預算表!A578</f>
        <v>七184</v>
      </c>
      <c r="B132" s="2" t="str">
        <f>[1]工程預算表!B578</f>
        <v>W49 鋁窗 (220+1107+90)*302</v>
      </c>
      <c r="C132" s="3">
        <v>0.4798</v>
      </c>
      <c r="D132" s="3">
        <v>0.4798</v>
      </c>
    </row>
    <row r="133" spans="1:4">
      <c r="A133" s="1" t="str">
        <f>[1]工程預算表!A579</f>
        <v>七185</v>
      </c>
      <c r="B133" s="2" t="str">
        <f>[1]工程預算表!B579</f>
        <v>W50 鋁窗 (145+604.5+145)*720</v>
      </c>
      <c r="C133" s="3">
        <v>0.65349999999999997</v>
      </c>
      <c r="D133" s="3">
        <v>0.65349999999999997</v>
      </c>
    </row>
    <row r="134" spans="1:4">
      <c r="A134" s="1" t="str">
        <f>[1]工程預算表!A582</f>
        <v>七188</v>
      </c>
      <c r="B134" s="2" t="str">
        <f>[1]工程預算表!B582</f>
        <v>W53 鋁窗 (115+517.5+711.5+157.5)*370</v>
      </c>
      <c r="C134" s="3">
        <v>0.47989999999999999</v>
      </c>
      <c r="D134" s="3">
        <v>0.47989999999999999</v>
      </c>
    </row>
    <row r="135" spans="1:4">
      <c r="A135" s="1" t="str">
        <f>[1]工程預算表!A584</f>
        <v>七190</v>
      </c>
      <c r="B135" s="2" t="str">
        <f>[1]工程預算表!B584</f>
        <v>W55 鋁窗 (57+500+664.5+90)*370</v>
      </c>
      <c r="C135" s="3">
        <v>0.47939999999999999</v>
      </c>
      <c r="D135" s="3">
        <v>0.47989999999999999</v>
      </c>
    </row>
    <row r="136" spans="1:4">
      <c r="A136" s="1" t="str">
        <f>[1]工程預算表!A587</f>
        <v>七193</v>
      </c>
      <c r="B136" s="2" t="str">
        <f>[1]工程預算表!B587</f>
        <v>W58 鋁窗 120*60</v>
      </c>
      <c r="C136" s="3">
        <v>0.64139999999999997</v>
      </c>
      <c r="D136" s="3">
        <v>0.64139999999999997</v>
      </c>
    </row>
    <row r="137" spans="1:4">
      <c r="A137" s="1" t="str">
        <f>[1]工程預算表!A589</f>
        <v>七195</v>
      </c>
      <c r="B137" s="2" t="str">
        <f>[1]工程預算表!B589</f>
        <v>W60 鋁窗 (95+180)*175</v>
      </c>
      <c r="C137" s="3">
        <v>0.26939999999999997</v>
      </c>
      <c r="D137" s="3">
        <v>0.86939999999999995</v>
      </c>
    </row>
    <row r="138" spans="1:4">
      <c r="A138" s="1" t="str">
        <f>[1]工程預算表!A591</f>
        <v>七197</v>
      </c>
      <c r="B138" s="2" t="str">
        <f>[1]工程預算表!B591</f>
        <v>W62 鋁窗 (115+646.5+830.5+190)*370</v>
      </c>
      <c r="C138" s="3">
        <v>0.65339999999999998</v>
      </c>
      <c r="D138" s="3">
        <v>0.65339999999999998</v>
      </c>
    </row>
    <row r="139" spans="1:4">
      <c r="A139" s="1" t="str">
        <f>[1]工程預算表!A593</f>
        <v>七199</v>
      </c>
      <c r="B139" s="2" t="str">
        <f>[1]工程預算表!B593</f>
        <v>W64 鋁窗 725*225</v>
      </c>
      <c r="C139" s="3">
        <v>0.5131</v>
      </c>
      <c r="D139" s="3">
        <v>0.5131</v>
      </c>
    </row>
    <row r="140" spans="1:4">
      <c r="A140" s="1" t="str">
        <f>[1]工程預算表!A595</f>
        <v>七201</v>
      </c>
      <c r="B140" s="2" t="str">
        <f>[1]工程預算表!B595</f>
        <v>W66 鋁窗 1412.5*225</v>
      </c>
      <c r="C140" s="3">
        <v>0.90080000000000005</v>
      </c>
      <c r="D140" s="3">
        <v>0.90080000000000005</v>
      </c>
    </row>
    <row r="141" spans="1:4">
      <c r="A141" s="1" t="str">
        <f>[1]工程預算表!A596</f>
        <v>七202</v>
      </c>
      <c r="B141" s="2" t="str">
        <f>[1]工程預算表!B596</f>
        <v>W67 鋁窗 (340+505+120+630+120+525)*225</v>
      </c>
      <c r="C141" s="3">
        <v>0.65300000000000002</v>
      </c>
      <c r="D141" s="3">
        <v>0.65300000000000002</v>
      </c>
    </row>
    <row r="142" spans="1:4">
      <c r="A142" s="1" t="str">
        <f>[1]工程預算表!A597</f>
        <v>七203</v>
      </c>
      <c r="B142" s="2" t="str">
        <f>[1]工程預算表!B597</f>
        <v>W68 鋁窗 145*175</v>
      </c>
      <c r="C142" s="3">
        <v>0.93920000000000003</v>
      </c>
      <c r="D142" s="3">
        <v>0.93920000000000003</v>
      </c>
    </row>
    <row r="143" spans="1:4">
      <c r="A143" s="1" t="str">
        <f>[1]工程預算表!A599</f>
        <v>七205</v>
      </c>
      <c r="B143" s="2" t="str">
        <f>[1]工程預算表!B599</f>
        <v>W70 鋁窗 207.5*225</v>
      </c>
      <c r="C143" s="3">
        <v>0.47789999999999999</v>
      </c>
      <c r="D143" s="3">
        <v>0.47789999999999999</v>
      </c>
    </row>
    <row r="144" spans="1:4">
      <c r="A144" s="1" t="str">
        <f>[1]工程預算表!A635</f>
        <v>八</v>
      </c>
      <c r="B144" s="2" t="str">
        <f>[1]工程預算表!B635</f>
        <v>電梯工程</v>
      </c>
      <c r="C144" s="3"/>
      <c r="D144" s="3"/>
    </row>
    <row r="145" spans="1:4">
      <c r="A145" s="1" t="str">
        <f>[1]工程預算表!A636</f>
        <v>八1</v>
      </c>
      <c r="B145" s="2" t="str">
        <f>[1]工程預算表!B636</f>
        <v>電梯工程</v>
      </c>
      <c r="C145" s="3">
        <v>0.20469999999999999</v>
      </c>
      <c r="D145" s="3">
        <v>0.20469999999999999</v>
      </c>
    </row>
    <row r="146" spans="1:4">
      <c r="A146" s="1" t="str">
        <f>[1]工程預算表!A639</f>
        <v>九</v>
      </c>
      <c r="B146" s="2" t="str">
        <f>[1]工程預算表!B639</f>
        <v>廚房衛浴工程</v>
      </c>
      <c r="C146" s="3"/>
      <c r="D146" s="3"/>
    </row>
    <row r="147" spans="1:4">
      <c r="A147" s="1" t="str">
        <f>[1]工程預算表!A640</f>
        <v>九1</v>
      </c>
      <c r="B147" s="2" t="str">
        <f>[1]工程預算表!B640</f>
        <v>廚房設備</v>
      </c>
      <c r="C147" s="3">
        <v>0.2026</v>
      </c>
      <c r="D147" s="3">
        <v>0.2026</v>
      </c>
    </row>
    <row r="148" spans="1:4">
      <c r="A148" s="1" t="str">
        <f>[1]工程預算表!A642</f>
        <v>十</v>
      </c>
      <c r="B148" s="2" t="str">
        <f>[1]工程預算表!B642</f>
        <v>衛浴設備</v>
      </c>
      <c r="C148" s="3"/>
      <c r="D148" s="3"/>
    </row>
    <row r="149" spans="1:4">
      <c r="A149" s="1" t="str">
        <f>[1]工程預算表!A643</f>
        <v>十1</v>
      </c>
      <c r="B149" s="2" t="str">
        <f>[1]工程預算表!B643</f>
        <v>人造石檯面</v>
      </c>
      <c r="C149" s="3">
        <v>0.43049999999999999</v>
      </c>
      <c r="D149" s="3">
        <v>0.43049999999999999</v>
      </c>
    </row>
    <row r="150" spans="1:4">
      <c r="A150" s="1" t="str">
        <f>[1]工程預算表!A644</f>
        <v>十2</v>
      </c>
      <c r="B150" s="2" t="str">
        <f>[1]工程預算表!B644</f>
        <v>淋浴拉門</v>
      </c>
      <c r="C150" s="3">
        <v>0.47170000000000001</v>
      </c>
      <c r="D150" s="3">
        <v>0.47170000000000001</v>
      </c>
    </row>
    <row r="151" spans="1:4">
      <c r="A151" s="1" t="str">
        <f>[1]工程預算表!A650</f>
        <v>十一</v>
      </c>
      <c r="B151" s="2" t="str">
        <f>[1]工程預算表!B650</f>
        <v>機電工程</v>
      </c>
      <c r="C151" s="3"/>
      <c r="D151" s="3"/>
    </row>
    <row r="152" spans="1:4">
      <c r="A152" s="1" t="str">
        <f>[1]工程預算表!A651</f>
        <v>十一1</v>
      </c>
      <c r="B152" s="2" t="str">
        <f>[1]工程預算表!B651</f>
        <v>商辦區停車場工程B3F-3F機電工程(含大公)</v>
      </c>
      <c r="C152" s="3">
        <v>0.31240000000000001</v>
      </c>
      <c r="D152" s="3">
        <v>0.31240000000000001</v>
      </c>
    </row>
    <row r="153" spans="1:4">
      <c r="A153" s="1" t="str">
        <f>[1]工程預算表!A652</f>
        <v>十一2</v>
      </c>
      <c r="B153" s="2" t="str">
        <f>[1]工程預算表!B652</f>
        <v>商辦區小辦公室工程7F-29F機電工程(含大小公)</v>
      </c>
      <c r="C153" s="3">
        <v>0.53359999999999996</v>
      </c>
      <c r="D153" s="3">
        <v>0.53359999999999996</v>
      </c>
    </row>
    <row r="154" spans="1:4">
      <c r="A154" s="1" t="str">
        <f>[1]工程預算表!A655</f>
        <v>十一5</v>
      </c>
      <c r="B154" s="2" t="str">
        <f>[1]工程預算表!B655</f>
        <v>商辦區商場空調工程1F-6F(A工事+公共區B工事)</v>
      </c>
      <c r="C154" s="3">
        <v>0.55820000000000003</v>
      </c>
      <c r="D154" s="3">
        <v>0.55820000000000003</v>
      </c>
    </row>
    <row r="155" spans="1:4">
      <c r="A155" s="1" t="str">
        <f>[1]工程預算表!A656</f>
        <v>十一6</v>
      </c>
      <c r="B155" s="2" t="str">
        <f>[1]工程預算表!B656</f>
        <v>住宅區停車場B1F-3F機電工程(含大小公)</v>
      </c>
      <c r="C155" s="3">
        <v>0.34310000000000002</v>
      </c>
      <c r="D155" s="3">
        <v>0.34389999999999998</v>
      </c>
    </row>
    <row r="156" spans="1:4">
      <c r="A156" s="1" t="str">
        <f>[1]工程預算表!A657</f>
        <v>十一7</v>
      </c>
      <c r="B156" s="2" t="str">
        <f>[1]工程預算表!B657</f>
        <v>住宅區D棟7P1-22F機電工程(含大小公)</v>
      </c>
      <c r="C156" s="3">
        <v>0.20699999999999999</v>
      </c>
      <c r="D156" s="3">
        <v>0.20780000000000001</v>
      </c>
    </row>
    <row r="157" spans="1:4">
      <c r="A157" s="1" t="str">
        <f>[1]工程預算表!A658</f>
        <v>十一8</v>
      </c>
      <c r="B157" s="2" t="str">
        <f>[1]工程預算表!B658</f>
        <v>住宅區E棟5P1-26F機電工程(含大小公)</v>
      </c>
      <c r="C157" s="3">
        <v>0.2243</v>
      </c>
      <c r="D157" s="3">
        <v>0.2243</v>
      </c>
    </row>
    <row r="158" spans="1:4">
      <c r="A158" s="1" t="str">
        <f>[1]工程預算表!A659</f>
        <v>十一9</v>
      </c>
      <c r="B158" s="2" t="str">
        <f>[1]工程預算表!B659</f>
        <v>住宅區F棟5P1-28F機電工程(含大小公)</v>
      </c>
      <c r="C158" s="3">
        <v>0.2261</v>
      </c>
      <c r="D158" s="3">
        <v>0.2261</v>
      </c>
    </row>
    <row r="159" spans="1:4">
      <c r="A159" s="1" t="str">
        <f>[1]工程預算表!A660</f>
        <v>十一10</v>
      </c>
      <c r="B159" s="2" t="str">
        <f>[1]工程預算表!B660</f>
        <v>住宅區G棟7P1-20F機電工程(含大小公)</v>
      </c>
      <c r="C159" s="3">
        <v>0.22800000000000001</v>
      </c>
      <c r="D159" s="3">
        <v>0.22800000000000001</v>
      </c>
    </row>
    <row r="160" spans="1:4">
      <c r="A160" s="1" t="str">
        <f>[1]工程預算表!A661</f>
        <v>十一11</v>
      </c>
      <c r="B160" s="2" t="str">
        <f>[1]工程預算表!B661</f>
        <v>住宅區H棟5P1-28F機電工程(含大小公)</v>
      </c>
      <c r="C160" s="3">
        <v>0.216</v>
      </c>
      <c r="D160" s="3">
        <v>0.216</v>
      </c>
    </row>
    <row r="161" spans="1:4">
      <c r="A161" s="1" t="str">
        <f>[1]工程預算表!A662</f>
        <v>十一12</v>
      </c>
      <c r="B161" s="2" t="str">
        <f>[1]工程預算表!B662</f>
        <v>住宅區I棟5P1-25F機電工程(含大小公)</v>
      </c>
      <c r="C161" s="3">
        <v>0.21709999999999999</v>
      </c>
      <c r="D161" s="3">
        <v>0.21709999999999999</v>
      </c>
    </row>
    <row r="162" spans="1:4">
      <c r="A162" s="1" t="str">
        <f>[1]工程預算表!A663</f>
        <v>十一13</v>
      </c>
      <c r="B162" s="2" t="str">
        <f>[1]工程預算表!B663</f>
        <v>住宅區J棟7P1-20F機電工程(含大小公)</v>
      </c>
      <c r="C162" s="3">
        <v>0.21679999999999999</v>
      </c>
      <c r="D162" s="3">
        <v>0.21679999999999999</v>
      </c>
    </row>
    <row r="163" spans="1:4">
      <c r="A163" s="1" t="str">
        <f>[1]工程預算表!A664</f>
        <v>十一14</v>
      </c>
      <c r="B163" s="2" t="str">
        <f>[1]工程預算表!B664</f>
        <v>住宅區K棟5P1-25F機電工程(含大小公)</v>
      </c>
      <c r="C163" s="3">
        <v>0.21940000000000001</v>
      </c>
      <c r="D163" s="3">
        <v>0.21940000000000001</v>
      </c>
    </row>
    <row r="164" spans="1:4">
      <c r="A164" s="1" t="str">
        <f>[1]工程預算表!A665</f>
        <v>十一15</v>
      </c>
      <c r="B164" s="2" t="str">
        <f>[1]工程預算表!B665</f>
        <v>住宅區L棟5P1-28F機電工程(含大小公)</v>
      </c>
      <c r="C164" s="3">
        <v>0.2261</v>
      </c>
      <c r="D164" s="3">
        <v>0.2261</v>
      </c>
    </row>
    <row r="165" spans="1:4">
      <c r="A165" s="1" t="str">
        <f>[1]工程預算表!A666</f>
        <v>十一16</v>
      </c>
      <c r="B165" s="2" t="str">
        <f>[1]工程預算表!B666</f>
        <v>住宅區M棟6P1-28F機電工程(含大小公)</v>
      </c>
      <c r="C165" s="3">
        <v>0.22989999999999999</v>
      </c>
      <c r="D165" s="3">
        <v>0.22989999999999999</v>
      </c>
    </row>
    <row r="166" spans="1:4">
      <c r="A166" s="1" t="str">
        <f>[1]工程預算表!A667</f>
        <v>十一17</v>
      </c>
      <c r="B166" s="2" t="str">
        <f>[1]工程預算表!B667</f>
        <v>住宅區N棟6P1-28F機電工程(含大小公)</v>
      </c>
      <c r="C166" s="3">
        <v>0.23</v>
      </c>
      <c r="D166" s="3">
        <v>0.23</v>
      </c>
    </row>
    <row r="167" spans="1:4">
      <c r="A167" s="1" t="str">
        <f>[1]工程預算表!A668</f>
        <v>十一18</v>
      </c>
      <c r="B167" s="2" t="str">
        <f>[1]工程預算表!B668</f>
        <v>住宅區O棟4P1-28F機電工程(含大小公)</v>
      </c>
      <c r="C167" s="3">
        <v>0.2457</v>
      </c>
      <c r="D167" s="3">
        <v>0.2457</v>
      </c>
    </row>
    <row r="168" spans="1:4">
      <c r="A168" s="1" t="str">
        <f>[1]工程預算表!A669</f>
        <v>十一19</v>
      </c>
      <c r="B168" s="2" t="str">
        <f>[1]工程預算表!B669</f>
        <v>住宅區P棟4P1-25F機電工程(含大小公)</v>
      </c>
      <c r="C168" s="3">
        <v>0.2422</v>
      </c>
      <c r="D168" s="3">
        <v>0.2422</v>
      </c>
    </row>
    <row r="169" spans="1:4">
      <c r="A169" s="1" t="str">
        <f>[1]工程預算表!A671</f>
        <v>十二</v>
      </c>
      <c r="B169" s="2" t="str">
        <f>[1]工程預算表!B671</f>
        <v>其它工程</v>
      </c>
      <c r="C169" s="3"/>
      <c r="D169" s="3"/>
    </row>
    <row r="170" spans="1:4">
      <c r="A170" s="1" t="str">
        <f>[1]工程預算表!A672</f>
        <v>十二1</v>
      </c>
      <c r="B170" s="2" t="str">
        <f>[1]工程預算表!B672</f>
        <v>伸縮縫工程</v>
      </c>
      <c r="C170" s="3">
        <v>0.40639999999999998</v>
      </c>
      <c r="D170" s="3">
        <v>0.40639999999999998</v>
      </c>
    </row>
    <row r="171" spans="1:4">
      <c r="A171" s="1" t="str">
        <f>[1]工程預算表!A673</f>
        <v>十二2</v>
      </c>
      <c r="B171" s="2" t="str">
        <f>[1]工程預算表!B673</f>
        <v>外電線路輔助費</v>
      </c>
      <c r="C171" s="3">
        <v>0.63300000000000001</v>
      </c>
      <c r="D171" s="3">
        <v>0.06</v>
      </c>
    </row>
    <row r="172" spans="1:4">
      <c r="A172" s="1" t="str">
        <f>[1]工程預算表!A676</f>
        <v>十三</v>
      </c>
      <c r="B172" s="2" t="str">
        <f>[1]工程預算表!B676</f>
        <v>景觀VIP室工程</v>
      </c>
      <c r="C172" s="3"/>
      <c r="D172" s="3"/>
    </row>
    <row r="173" spans="1:4">
      <c r="A173" s="1" t="str">
        <f>[1]工程預算表!A677</f>
        <v>十三1</v>
      </c>
      <c r="B173" s="2" t="str">
        <f>[1]工程預算表!B677</f>
        <v>六樓商場及三樓人工平台之放樣</v>
      </c>
      <c r="C173" s="3"/>
      <c r="D173" s="3"/>
    </row>
    <row r="174" spans="1:4">
      <c r="A174" s="1" t="str">
        <f>[1]工程預算表!A678</f>
        <v>十三2</v>
      </c>
      <c r="B174" s="2" t="str">
        <f>[1]工程預算表!B678</f>
        <v>六樓商場及三樓人工平台之土木工程</v>
      </c>
      <c r="C174" s="3">
        <v>0.30890000000000001</v>
      </c>
      <c r="D174" s="3">
        <v>0.30890000000000001</v>
      </c>
    </row>
    <row r="175" spans="1:4">
      <c r="A175" s="1" t="str">
        <f>[1]工程預算表!A679</f>
        <v>十三3</v>
      </c>
      <c r="B175" s="2" t="str">
        <f>[1]工程預算表!B679</f>
        <v>六樓商場及三樓人工平台之鋪面工程</v>
      </c>
      <c r="C175" s="3">
        <v>0.29749999999999999</v>
      </c>
      <c r="D175" s="3">
        <v>0.29749999999999999</v>
      </c>
    </row>
    <row r="176" spans="1:4">
      <c r="A176" s="1" t="str">
        <f>[1]工程預算表!A682</f>
        <v>十三6</v>
      </c>
      <c r="B176" s="2" t="str">
        <f>[1]工程預算表!B682</f>
        <v>六樓商場及三樓人工平台之噴灌工程</v>
      </c>
      <c r="C176" s="3">
        <v>0.35070000000000001</v>
      </c>
      <c r="D176" s="3">
        <v>0.35070000000000001</v>
      </c>
    </row>
    <row r="177" spans="1:4">
      <c r="A177" s="1" t="str">
        <f>[1]工程預算表!A683</f>
        <v>十三7</v>
      </c>
      <c r="B177" s="2" t="str">
        <f>[1]工程預算表!B683</f>
        <v>六樓商場及三樓人工平台之水景工程</v>
      </c>
      <c r="C177" s="3">
        <v>0.35199999999999998</v>
      </c>
      <c r="D177" s="3">
        <v>0.35199999999999998</v>
      </c>
    </row>
    <row r="178" spans="1:4">
      <c r="A178" s="1" t="str">
        <f>[1]工程預算表!A684</f>
        <v>十三8</v>
      </c>
      <c r="B178" s="2" t="str">
        <f>[1]工程預算表!B684</f>
        <v>六樓商場及三樓人工平台之植栽工程</v>
      </c>
      <c r="C178" s="3">
        <v>0.26429999999999998</v>
      </c>
      <c r="D178" s="3">
        <v>0.26429999999999998</v>
      </c>
    </row>
    <row r="179" spans="1:4">
      <c r="A179" s="1" t="str">
        <f>[1]工程預算表!A689</f>
        <v>十三13</v>
      </c>
      <c r="B179" s="2" t="str">
        <f>[1]工程預算表!B689</f>
        <v>北側長巷之土木工程</v>
      </c>
      <c r="C179" s="3">
        <v>0.57489999999999997</v>
      </c>
      <c r="D179" s="3">
        <v>0.57489999999999997</v>
      </c>
    </row>
    <row r="180" spans="1:4">
      <c r="A180" s="1" t="str">
        <f>[1]工程預算表!A694</f>
        <v>十三18</v>
      </c>
      <c r="B180" s="2" t="str">
        <f>[1]工程預算表!B694</f>
        <v>北側長巷之座椅雕塑工程</v>
      </c>
      <c r="C180" s="3">
        <v>0.2271</v>
      </c>
      <c r="D180" s="3">
        <v>0.2271</v>
      </c>
    </row>
    <row r="181" spans="1:4">
      <c r="A181" s="1" t="str">
        <f>[1]工程預算表!A697</f>
        <v>貳</v>
      </c>
      <c r="B181" s="2" t="str">
        <f>[1]工程預算表!B697</f>
        <v>間接費用</v>
      </c>
      <c r="C181" s="3"/>
      <c r="D181" s="3"/>
    </row>
  </sheetData>
  <mergeCells count="2">
    <mergeCell ref="A2:A3"/>
    <mergeCell ref="B2:B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第 &amp;P 頁，共 &amp;N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司法院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林鈺珍</dc:creator>
  <cp:lastModifiedBy>林鈺珍</cp:lastModifiedBy>
  <cp:lastPrinted>2015-12-25T00:01:52Z</cp:lastPrinted>
  <dcterms:created xsi:type="dcterms:W3CDTF">2015-09-05T07:20:25Z</dcterms:created>
  <dcterms:modified xsi:type="dcterms:W3CDTF">2015-12-25T00:01:57Z</dcterms:modified>
</cp:coreProperties>
</file>