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96" yWindow="12" windowWidth="15216" windowHeight="8568"/>
  </bookViews>
  <sheets>
    <sheet name="附表六銷貨退回" sheetId="3" r:id="rId1"/>
  </sheets>
  <definedNames>
    <definedName name="_xlnm._FilterDatabase" localSheetId="0" hidden="1">附表六銷貨退回!$A$2:$L$20</definedName>
    <definedName name="_xlnm.Print_Titles" localSheetId="0">附表六銷貨退回!$2:$2</definedName>
  </definedNames>
  <calcPr calcId="162913"/>
</workbook>
</file>

<file path=xl/calcChain.xml><?xml version="1.0" encoding="utf-8"?>
<calcChain xmlns="http://schemas.openxmlformats.org/spreadsheetml/2006/main">
  <c r="H19" i="3" l="1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</calcChain>
</file>

<file path=xl/sharedStrings.xml><?xml version="1.0" encoding="utf-8"?>
<sst xmlns="http://schemas.openxmlformats.org/spreadsheetml/2006/main" count="150" uniqueCount="99">
  <si>
    <t>合計</t>
    <phoneticPr fontId="2" type="noConversion"/>
  </si>
  <si>
    <t>2012/08/17</t>
  </si>
  <si>
    <t>2012/08/16</t>
  </si>
  <si>
    <t>1241-12080008   -0001</t>
    <phoneticPr fontId="2" type="noConversion"/>
  </si>
  <si>
    <t>1241-12080007   -0001</t>
  </si>
  <si>
    <t>1241-12080006   -0002</t>
  </si>
  <si>
    <t>1241-12080006   -0001</t>
  </si>
  <si>
    <t>1241-12080005   -0002</t>
  </si>
  <si>
    <t>1241-12080005   -0001</t>
  </si>
  <si>
    <t>1241-12080004   -0002</t>
  </si>
  <si>
    <t>1241-12080004   -0001</t>
  </si>
  <si>
    <t>1241-12080003   -0001</t>
  </si>
  <si>
    <t>1241-12080002   -0002</t>
  </si>
  <si>
    <t>1241-12080002   -0001</t>
  </si>
  <si>
    <t>1241-12080001   -0004</t>
  </si>
  <si>
    <t>1241-12080001   -0003</t>
  </si>
  <si>
    <t>1241-12080001   -0002</t>
  </si>
  <si>
    <t>1241-12080001   -0001</t>
  </si>
  <si>
    <t>1241-12060002   -0001</t>
  </si>
  <si>
    <t>1241-12060001   -0001</t>
  </si>
  <si>
    <t>稅額（新臺幣：元）</t>
    <phoneticPr fontId="2" type="noConversion"/>
  </si>
  <si>
    <t>備註</t>
    <phoneticPr fontId="2" type="noConversion"/>
  </si>
  <si>
    <t>客戶名稱</t>
    <phoneticPr fontId="2" type="noConversion"/>
  </si>
  <si>
    <t>銷單單號</t>
    <phoneticPr fontId="2" type="noConversion"/>
  </si>
  <si>
    <t>品名</t>
    <phoneticPr fontId="2" type="noConversion"/>
  </si>
  <si>
    <t>數量</t>
    <phoneticPr fontId="2" type="noConversion"/>
  </si>
  <si>
    <t>2012/08/20</t>
  </si>
  <si>
    <t>2012/08/22</t>
  </si>
  <si>
    <t>2012/06/19</t>
  </si>
  <si>
    <t>TBRSD-16G</t>
  </si>
  <si>
    <t>2012/08/24</t>
  </si>
  <si>
    <t>TBRSD-2G</t>
  </si>
  <si>
    <t>TBRSD-4G</t>
  </si>
  <si>
    <t>泰仕</t>
  </si>
  <si>
    <t>12R4B</t>
  </si>
  <si>
    <t>6IEL</t>
  </si>
  <si>
    <t>隆通實業</t>
  </si>
  <si>
    <t>VGMSDS2G</t>
  </si>
  <si>
    <t>VGMSDS4G</t>
  </si>
  <si>
    <t>VGMSDS8G</t>
  </si>
  <si>
    <t>VGMSDS16G</t>
  </si>
  <si>
    <t>VGCCEV0110102</t>
  </si>
  <si>
    <t>TBRSD-8G</t>
  </si>
  <si>
    <t>IC CHIP-AB01</t>
  </si>
  <si>
    <t>2012/08/21</t>
  </si>
  <si>
    <t>2012/08/23</t>
  </si>
  <si>
    <t>編號</t>
    <phoneticPr fontId="2" type="noConversion"/>
  </si>
  <si>
    <t>同上</t>
    <phoneticPr fontId="2" type="noConversion"/>
  </si>
  <si>
    <t>同上</t>
    <phoneticPr fontId="2" type="noConversion"/>
  </si>
  <si>
    <t>涉及不實之會計憑證</t>
    <phoneticPr fontId="2" type="noConversion"/>
  </si>
  <si>
    <t>同上</t>
    <phoneticPr fontId="2" type="noConversion"/>
  </si>
  <si>
    <t>銷貨金額（ 新臺幣：元）</t>
    <phoneticPr fontId="2" type="noConversion"/>
  </si>
  <si>
    <t>普格公司轉帳傳票、銷退單、營業人銷貨退回證明單</t>
    <phoneticPr fontId="2" type="noConversion"/>
  </si>
  <si>
    <t>銷退單日期</t>
    <phoneticPr fontId="2" type="noConversion"/>
  </si>
  <si>
    <t>同上</t>
    <phoneticPr fontId="2" type="noConversion"/>
  </si>
  <si>
    <t>113(對應之銷貨文件編號為72)</t>
  </si>
  <si>
    <t>112(對應之銷貨文件編號為72)</t>
  </si>
  <si>
    <t>111(對應之銷貨文件編號為71)</t>
  </si>
  <si>
    <t>110(對應之銷貨文件編號為72)</t>
  </si>
  <si>
    <t>110(對應之銷貨文件編號為93)</t>
  </si>
  <si>
    <t>109(對應之銷貨文件編號為21)</t>
  </si>
  <si>
    <t>109(對應之銷貨文件編號為93)</t>
  </si>
  <si>
    <t>108(對應之銷貨文件編號為21)</t>
  </si>
  <si>
    <t>106(對應之銷貨文件編號為71)</t>
  </si>
  <si>
    <t>107(對應之銷貨文件編號為71)</t>
  </si>
  <si>
    <t>證據名稱及證據出處</t>
    <phoneticPr fontId="2" type="noConversion"/>
  </si>
  <si>
    <t>普格公司轉帳傳票、銷退單、營業人銷貨退回進貨退出或折讓證明單、內部簽核表單（卷外證物箱2/2文件編號106第1頁至4頁）</t>
    <phoneticPr fontId="2" type="noConversion"/>
  </si>
  <si>
    <t>普格公司轉帳傳票、銷退單、營業人銷貨退回進貨退出或折讓證明單、內部簽核表單（卷外證物箱2/2文件編號107第1頁至3頁）</t>
    <phoneticPr fontId="2" type="noConversion"/>
  </si>
  <si>
    <t>同上</t>
    <phoneticPr fontId="2" type="noConversion"/>
  </si>
  <si>
    <t>普格公司轉帳傳票、銷退單、營業人銷貨退回進貨退出或折讓證明單、內部簽核表單（卷外證物箱2/2文件編號108第1頁至3頁）</t>
    <phoneticPr fontId="2" type="noConversion"/>
  </si>
  <si>
    <t>普格公司轉帳傳票、銷退單、營業人銷貨退回進貨退出或折讓證明單、內部簽核表單（卷外證物箱2/2文件編號109第1頁至3頁）</t>
    <phoneticPr fontId="2" type="noConversion"/>
  </si>
  <si>
    <t>普格公司轉帳傳票、銷退單、營業人銷貨退回進貨退出或折讓證明單、內部簽核表單（卷外證物箱2/2文件編號110第1頁至3頁）</t>
    <phoneticPr fontId="2" type="noConversion"/>
  </si>
  <si>
    <t>同上</t>
    <phoneticPr fontId="2" type="noConversion"/>
  </si>
  <si>
    <t>普格公司轉帳傳票、銷退單、營業人銷貨退回進貨退出或折讓證明單、內部簽核表單（卷外證物箱2/2文件編號111第1頁至3頁）</t>
    <phoneticPr fontId="2" type="noConversion"/>
  </si>
  <si>
    <t>普格公司轉帳傳票、銷退單、營業人銷貨退回進貨退出或折讓證明單、內部簽核表單（卷外證物箱2/2文件編號112第1頁至3頁）</t>
    <phoneticPr fontId="2" type="noConversion"/>
  </si>
  <si>
    <t>普格公司轉帳傳票、銷退單、營業人銷貨退回進貨退出或折讓證明單、內部簽核表單（卷外證物箱2/2文件編號113第1頁至4頁）</t>
    <phoneticPr fontId="2" type="noConversion"/>
  </si>
  <si>
    <t>普格公司轉帳傳票、銷退單、營業人銷貨退回進貨退出或折讓證明單（卷外證物箱2/2文件編號114第1頁至2頁）</t>
    <phoneticPr fontId="2" type="noConversion"/>
  </si>
  <si>
    <t>普格公司轉帳傳票、銷退單、營業人銷貨退回進貨退出或折讓證明單（卷外證物箱2/2文件編號115第1頁至2頁）</t>
    <phoneticPr fontId="2" type="noConversion"/>
  </si>
  <si>
    <t>卷外證物箱之文件編號</t>
    <phoneticPr fontId="2" type="noConversion"/>
  </si>
  <si>
    <t>附表六：銷貨退回彙整表</t>
    <phoneticPr fontId="2" type="noConversion"/>
  </si>
  <si>
    <t>起訴書附表一漏列。此為附表五編號56部分退回。</t>
    <phoneticPr fontId="2" type="noConversion"/>
  </si>
  <si>
    <t>起訴書附表一漏列。此為附表五編號87退回。</t>
    <phoneticPr fontId="2" type="noConversion"/>
  </si>
  <si>
    <t>起訴書附表一漏列。此為附表五編號83退回。</t>
    <phoneticPr fontId="2" type="noConversion"/>
  </si>
  <si>
    <t>起訴書附表一漏列。此為附表五編號55部分退回。</t>
    <phoneticPr fontId="2" type="noConversion"/>
  </si>
  <si>
    <t>起訴書附表一漏列。此為附表五編號54部分退回。</t>
    <phoneticPr fontId="2" type="noConversion"/>
  </si>
  <si>
    <t>起訴書附表一漏列。此為附表五編號53退回。</t>
    <phoneticPr fontId="2" type="noConversion"/>
  </si>
  <si>
    <t>起訴書附表一漏列。附表五編號65退回。</t>
    <phoneticPr fontId="2" type="noConversion"/>
  </si>
  <si>
    <t>起訴書附表一漏列。此為附表五編號64退回。</t>
    <phoneticPr fontId="2" type="noConversion"/>
  </si>
  <si>
    <t>起訴書附表一漏列。此為附表五編號66部分退回。</t>
    <phoneticPr fontId="2" type="noConversion"/>
  </si>
  <si>
    <t>起訴書附表一漏列。此為附表五編號69退回。</t>
    <phoneticPr fontId="2" type="noConversion"/>
  </si>
  <si>
    <t>起訴書附表一漏列。此為附表五編號68退回。</t>
    <phoneticPr fontId="2" type="noConversion"/>
  </si>
  <si>
    <t>起訴書附表一漏列。此為附表五編號77退回。</t>
    <phoneticPr fontId="2" type="noConversion"/>
  </si>
  <si>
    <t>起訴書附表一漏列。此為附表五編號76退回。</t>
    <phoneticPr fontId="2" type="noConversion"/>
  </si>
  <si>
    <t>起訴書附表一漏列。此為附表五編號79退回。</t>
    <phoneticPr fontId="2" type="noConversion"/>
  </si>
  <si>
    <t>起訴書附表一漏列。此為附表五編號78退回。</t>
    <phoneticPr fontId="2" type="noConversion"/>
  </si>
  <si>
    <t>起訴書附表一漏列。此為附表五編號89退回。</t>
    <phoneticPr fontId="2" type="noConversion"/>
  </si>
  <si>
    <t>起訴書附表一漏列。此為附表五編號90退回。</t>
    <phoneticPr fontId="2" type="noConversion"/>
  </si>
  <si>
    <t>114(對應之銷貨文件編號為35)</t>
    <phoneticPr fontId="2" type="noConversion"/>
  </si>
  <si>
    <t>115(對應之銷貨文件編號為34)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</si>
</sst>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);[Red]\(#,##0\)"/>
  </numFmts>
  <fonts count="3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1" xfId="0" applyFill="1" applyBorder="1">
      <alignment vertical="center"/>
    </xf>
    <xf numFmtId="176" fontId="1" fillId="0" borderId="1" xfId="2" applyNumberFormat="1" applyFill="1" applyBorder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176" fontId="1" fillId="0" borderId="1" xfId="2" applyNumberFormat="1" applyFont="1" applyFill="1" applyBorder="1" applyAlignment="1">
      <alignment horizontal="left" vertical="center" wrapText="1"/>
    </xf>
    <xf numFmtId="177" fontId="1" fillId="0" borderId="1" xfId="2" applyNumberFormat="1" applyFill="1" applyBorder="1" applyAlignment="1">
      <alignment vertical="center" wrapText="1"/>
    </xf>
    <xf numFmtId="176" fontId="1" fillId="0" borderId="1" xfId="2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Fill="1" applyBorder="1" applyAlignment="1">
      <alignment vertical="center" wrapText="1"/>
    </xf>
    <xf numFmtId="177" fontId="1" fillId="0" borderId="1" xfId="2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center" wrapText="1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176" fontId="0" fillId="0" borderId="1" xfId="2" applyNumberFormat="1" applyFont="1" applyFill="1" applyBorder="1" applyAlignment="1">
      <alignment horizontal="left" vertical="center" wrapText="1"/>
    </xf>
    <xf numFmtId="176" fontId="1" fillId="0" borderId="1" xfId="2" applyNumberForma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3">
    <cellStyle name="一般" xfId="0" builtinId="0"/>
    <cellStyle name="一般 3" xfId="1"/>
    <cellStyle name="千分位" xfId="2" builtin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topLeftCell="B22" zoomScale="75" zoomScaleNormal="75" workbookViewId="0">
      <selection activeCell="J5" sqref="J5"/>
    </sheetView>
  </sheetViews>
  <sheetFormatPr defaultColWidth="14.5546875" defaultRowHeight="16.2" x14ac:dyDescent="0.3"/>
  <cols>
    <col min="1" max="1" width="6.109375" customWidth="1"/>
    <col min="4" max="4" width="0" hidden="1" customWidth="1"/>
    <col min="6" max="6" width="14.5546875" style="3"/>
    <col min="9" max="9" width="17.33203125" customWidth="1"/>
    <col min="10" max="10" width="14.5546875" style="5"/>
    <col min="11" max="11" width="35.5546875" style="5" customWidth="1"/>
    <col min="12" max="12" width="14.5546875" style="4"/>
  </cols>
  <sheetData>
    <row r="1" spans="1:12" x14ac:dyDescent="0.3">
      <c r="A1" t="s">
        <v>79</v>
      </c>
    </row>
    <row r="2" spans="1:12" s="4" customFormat="1" ht="32.4" x14ac:dyDescent="0.3">
      <c r="A2" s="7" t="s">
        <v>46</v>
      </c>
      <c r="B2" s="7" t="s">
        <v>53</v>
      </c>
      <c r="C2" s="7" t="s">
        <v>22</v>
      </c>
      <c r="D2" s="7" t="s">
        <v>23</v>
      </c>
      <c r="E2" s="20" t="s">
        <v>24</v>
      </c>
      <c r="F2" s="19" t="s">
        <v>25</v>
      </c>
      <c r="G2" s="9" t="s">
        <v>51</v>
      </c>
      <c r="H2" s="14" t="s">
        <v>20</v>
      </c>
      <c r="I2" s="9" t="s">
        <v>49</v>
      </c>
      <c r="J2" s="12" t="s">
        <v>78</v>
      </c>
      <c r="K2" s="12" t="s">
        <v>65</v>
      </c>
      <c r="L2" s="9" t="s">
        <v>21</v>
      </c>
    </row>
    <row r="3" spans="1:12" s="3" customFormat="1" ht="64.8" x14ac:dyDescent="0.3">
      <c r="A3" s="1">
        <v>1</v>
      </c>
      <c r="B3" s="1" t="s">
        <v>28</v>
      </c>
      <c r="C3" s="1" t="s">
        <v>33</v>
      </c>
      <c r="D3" s="1" t="s">
        <v>18</v>
      </c>
      <c r="E3" s="1" t="s">
        <v>35</v>
      </c>
      <c r="F3" s="2">
        <v>-50000</v>
      </c>
      <c r="G3" s="2">
        <v>-10450000</v>
      </c>
      <c r="H3" s="10">
        <f>G3*0.05</f>
        <v>-522500</v>
      </c>
      <c r="I3" s="11" t="s">
        <v>52</v>
      </c>
      <c r="J3" s="13" t="s">
        <v>97</v>
      </c>
      <c r="K3" s="15" t="s">
        <v>76</v>
      </c>
      <c r="L3" s="18" t="s">
        <v>81</v>
      </c>
    </row>
    <row r="4" spans="1:12" s="3" customFormat="1" ht="64.8" x14ac:dyDescent="0.3">
      <c r="A4" s="1">
        <v>2</v>
      </c>
      <c r="B4" s="1" t="s">
        <v>28</v>
      </c>
      <c r="C4" s="1" t="s">
        <v>33</v>
      </c>
      <c r="D4" s="1" t="s">
        <v>19</v>
      </c>
      <c r="E4" s="1" t="s">
        <v>34</v>
      </c>
      <c r="F4" s="2">
        <v>-15000</v>
      </c>
      <c r="G4" s="2">
        <v>-1575000</v>
      </c>
      <c r="H4" s="10">
        <f>G4*0.05</f>
        <v>-78750</v>
      </c>
      <c r="I4" s="9" t="s">
        <v>54</v>
      </c>
      <c r="J4" s="13" t="s">
        <v>98</v>
      </c>
      <c r="K4" s="15" t="s">
        <v>77</v>
      </c>
      <c r="L4" s="18" t="s">
        <v>82</v>
      </c>
    </row>
    <row r="5" spans="1:12" s="3" customFormat="1" ht="64.8" x14ac:dyDescent="0.3">
      <c r="A5" s="1">
        <v>3</v>
      </c>
      <c r="B5" s="1" t="s">
        <v>2</v>
      </c>
      <c r="C5" s="1" t="s">
        <v>36</v>
      </c>
      <c r="D5" s="1" t="s">
        <v>14</v>
      </c>
      <c r="E5" s="1" t="s">
        <v>40</v>
      </c>
      <c r="F5" s="2">
        <v>-4000</v>
      </c>
      <c r="G5" s="2">
        <v>-1344000</v>
      </c>
      <c r="H5" s="10">
        <f>G5*0.05</f>
        <v>-67200</v>
      </c>
      <c r="I5" s="9" t="s">
        <v>48</v>
      </c>
      <c r="J5" s="13" t="s">
        <v>55</v>
      </c>
      <c r="K5" s="15" t="s">
        <v>75</v>
      </c>
      <c r="L5" s="18" t="s">
        <v>80</v>
      </c>
    </row>
    <row r="6" spans="1:12" s="3" customFormat="1" ht="64.8" x14ac:dyDescent="0.3">
      <c r="A6" s="1">
        <v>4</v>
      </c>
      <c r="B6" s="1" t="s">
        <v>2</v>
      </c>
      <c r="C6" s="1" t="s">
        <v>36</v>
      </c>
      <c r="D6" s="1" t="s">
        <v>15</v>
      </c>
      <c r="E6" s="1" t="s">
        <v>39</v>
      </c>
      <c r="F6" s="2">
        <v>-7800</v>
      </c>
      <c r="G6" s="2">
        <v>-2004600</v>
      </c>
      <c r="H6" s="10">
        <f t="shared" ref="H6:H19" si="0">G6*0.05</f>
        <v>-100230</v>
      </c>
      <c r="I6" s="9" t="s">
        <v>50</v>
      </c>
      <c r="J6" s="13" t="s">
        <v>55</v>
      </c>
      <c r="K6" s="9" t="s">
        <v>47</v>
      </c>
      <c r="L6" s="18" t="s">
        <v>83</v>
      </c>
    </row>
    <row r="7" spans="1:12" s="3" customFormat="1" ht="64.8" x14ac:dyDescent="0.3">
      <c r="A7" s="1">
        <v>5</v>
      </c>
      <c r="B7" s="1" t="s">
        <v>2</v>
      </c>
      <c r="C7" s="1" t="s">
        <v>36</v>
      </c>
      <c r="D7" s="1" t="s">
        <v>16</v>
      </c>
      <c r="E7" s="1" t="s">
        <v>38</v>
      </c>
      <c r="F7" s="2">
        <v>-12573</v>
      </c>
      <c r="G7" s="2">
        <v>-2577465</v>
      </c>
      <c r="H7" s="10">
        <f t="shared" si="0"/>
        <v>-128873.25</v>
      </c>
      <c r="I7" s="9" t="s">
        <v>50</v>
      </c>
      <c r="J7" s="13" t="s">
        <v>55</v>
      </c>
      <c r="K7" s="9" t="s">
        <v>47</v>
      </c>
      <c r="L7" s="18" t="s">
        <v>84</v>
      </c>
    </row>
    <row r="8" spans="1:12" s="3" customFormat="1" ht="64.8" x14ac:dyDescent="0.3">
      <c r="A8" s="1">
        <v>6</v>
      </c>
      <c r="B8" s="1" t="s">
        <v>2</v>
      </c>
      <c r="C8" s="1" t="s">
        <v>36</v>
      </c>
      <c r="D8" s="1" t="s">
        <v>17</v>
      </c>
      <c r="E8" s="1" t="s">
        <v>37</v>
      </c>
      <c r="F8" s="2">
        <v>-20700</v>
      </c>
      <c r="G8" s="2">
        <v>-3829500</v>
      </c>
      <c r="H8" s="10">
        <f t="shared" si="0"/>
        <v>-191475</v>
      </c>
      <c r="I8" s="9" t="s">
        <v>50</v>
      </c>
      <c r="J8" s="13" t="s">
        <v>55</v>
      </c>
      <c r="K8" s="9" t="s">
        <v>47</v>
      </c>
      <c r="L8" s="18" t="s">
        <v>85</v>
      </c>
    </row>
    <row r="9" spans="1:12" s="3" customFormat="1" ht="64.8" x14ac:dyDescent="0.3">
      <c r="A9" s="1">
        <v>7</v>
      </c>
      <c r="B9" s="1" t="s">
        <v>1</v>
      </c>
      <c r="C9" s="1" t="s">
        <v>36</v>
      </c>
      <c r="D9" s="1" t="s">
        <v>12</v>
      </c>
      <c r="E9" s="1" t="s">
        <v>40</v>
      </c>
      <c r="F9" s="2">
        <v>-8400</v>
      </c>
      <c r="G9" s="2">
        <v>-2822400</v>
      </c>
      <c r="H9" s="10">
        <f t="shared" si="0"/>
        <v>-141120</v>
      </c>
      <c r="I9" s="9" t="s">
        <v>50</v>
      </c>
      <c r="J9" s="13" t="s">
        <v>56</v>
      </c>
      <c r="K9" s="15" t="s">
        <v>74</v>
      </c>
      <c r="L9" s="18" t="s">
        <v>86</v>
      </c>
    </row>
    <row r="10" spans="1:12" s="3" customFormat="1" ht="64.8" x14ac:dyDescent="0.3">
      <c r="A10" s="1">
        <v>8</v>
      </c>
      <c r="B10" s="1" t="s">
        <v>1</v>
      </c>
      <c r="C10" s="1" t="s">
        <v>36</v>
      </c>
      <c r="D10" s="1" t="s">
        <v>13</v>
      </c>
      <c r="E10" s="1" t="s">
        <v>39</v>
      </c>
      <c r="F10" s="2">
        <v>-13800</v>
      </c>
      <c r="G10" s="2">
        <v>-3546600</v>
      </c>
      <c r="H10" s="10">
        <f t="shared" si="0"/>
        <v>-177330</v>
      </c>
      <c r="I10" s="9" t="s">
        <v>50</v>
      </c>
      <c r="J10" s="13" t="s">
        <v>56</v>
      </c>
      <c r="K10" s="9" t="s">
        <v>47</v>
      </c>
      <c r="L10" s="18" t="s">
        <v>87</v>
      </c>
    </row>
    <row r="11" spans="1:12" s="3" customFormat="1" ht="64.8" x14ac:dyDescent="0.3">
      <c r="A11" s="1">
        <v>9</v>
      </c>
      <c r="B11" s="1" t="s">
        <v>26</v>
      </c>
      <c r="C11" s="1" t="s">
        <v>36</v>
      </c>
      <c r="D11" s="1" t="s">
        <v>11</v>
      </c>
      <c r="E11" s="1" t="s">
        <v>41</v>
      </c>
      <c r="F11" s="2">
        <v>-10000</v>
      </c>
      <c r="G11" s="2">
        <v>-4290000</v>
      </c>
      <c r="H11" s="10">
        <f t="shared" si="0"/>
        <v>-214500</v>
      </c>
      <c r="I11" s="9" t="s">
        <v>50</v>
      </c>
      <c r="J11" s="13" t="s">
        <v>57</v>
      </c>
      <c r="K11" s="15" t="s">
        <v>73</v>
      </c>
      <c r="L11" s="18" t="s">
        <v>88</v>
      </c>
    </row>
    <row r="12" spans="1:12" s="3" customFormat="1" ht="64.8" x14ac:dyDescent="0.3">
      <c r="A12" s="1">
        <v>10</v>
      </c>
      <c r="B12" s="1" t="s">
        <v>44</v>
      </c>
      <c r="C12" s="1" t="s">
        <v>36</v>
      </c>
      <c r="D12" s="1" t="s">
        <v>9</v>
      </c>
      <c r="E12" s="1" t="s">
        <v>40</v>
      </c>
      <c r="F12" s="2">
        <v>-9500</v>
      </c>
      <c r="G12" s="2">
        <v>-3192000</v>
      </c>
      <c r="H12" s="10">
        <f t="shared" si="0"/>
        <v>-159600</v>
      </c>
      <c r="I12" s="9" t="s">
        <v>50</v>
      </c>
      <c r="J12" s="13" t="s">
        <v>58</v>
      </c>
      <c r="K12" s="15" t="s">
        <v>71</v>
      </c>
      <c r="L12" s="18" t="s">
        <v>89</v>
      </c>
    </row>
    <row r="13" spans="1:12" s="3" customFormat="1" ht="64.8" x14ac:dyDescent="0.3">
      <c r="A13" s="1">
        <v>11</v>
      </c>
      <c r="B13" s="1" t="s">
        <v>44</v>
      </c>
      <c r="C13" s="1" t="s">
        <v>36</v>
      </c>
      <c r="D13" s="1" t="s">
        <v>10</v>
      </c>
      <c r="E13" s="1" t="s">
        <v>39</v>
      </c>
      <c r="F13" s="2">
        <v>-16200</v>
      </c>
      <c r="G13" s="2">
        <v>-4163400</v>
      </c>
      <c r="H13" s="10">
        <f t="shared" si="0"/>
        <v>-208170</v>
      </c>
      <c r="I13" s="9" t="s">
        <v>50</v>
      </c>
      <c r="J13" s="13" t="s">
        <v>59</v>
      </c>
      <c r="K13" s="15" t="s">
        <v>72</v>
      </c>
      <c r="L13" s="18" t="s">
        <v>90</v>
      </c>
    </row>
    <row r="14" spans="1:12" s="3" customFormat="1" ht="64.8" x14ac:dyDescent="0.3">
      <c r="A14" s="1">
        <v>12</v>
      </c>
      <c r="B14" s="1" t="s">
        <v>27</v>
      </c>
      <c r="C14" s="1" t="s">
        <v>36</v>
      </c>
      <c r="D14" s="1" t="s">
        <v>7</v>
      </c>
      <c r="E14" s="1" t="s">
        <v>29</v>
      </c>
      <c r="F14" s="2">
        <v>-9500</v>
      </c>
      <c r="G14" s="2">
        <v>-3192000</v>
      </c>
      <c r="H14" s="10">
        <f t="shared" si="0"/>
        <v>-159600</v>
      </c>
      <c r="I14" s="9" t="s">
        <v>50</v>
      </c>
      <c r="J14" s="13" t="s">
        <v>60</v>
      </c>
      <c r="K14" s="15" t="s">
        <v>70</v>
      </c>
      <c r="L14" s="18" t="s">
        <v>91</v>
      </c>
    </row>
    <row r="15" spans="1:12" s="3" customFormat="1" ht="64.8" x14ac:dyDescent="0.3">
      <c r="A15" s="1">
        <v>13</v>
      </c>
      <c r="B15" s="1" t="s">
        <v>27</v>
      </c>
      <c r="C15" s="1" t="s">
        <v>36</v>
      </c>
      <c r="D15" s="1" t="s">
        <v>8</v>
      </c>
      <c r="E15" s="1" t="s">
        <v>42</v>
      </c>
      <c r="F15" s="2">
        <v>-19000</v>
      </c>
      <c r="G15" s="2">
        <v>-4883000</v>
      </c>
      <c r="H15" s="10">
        <f t="shared" si="0"/>
        <v>-244150</v>
      </c>
      <c r="I15" s="9" t="s">
        <v>50</v>
      </c>
      <c r="J15" s="13" t="s">
        <v>61</v>
      </c>
      <c r="K15" s="15" t="s">
        <v>72</v>
      </c>
      <c r="L15" s="18" t="s">
        <v>92</v>
      </c>
    </row>
    <row r="16" spans="1:12" s="3" customFormat="1" ht="64.8" x14ac:dyDescent="0.3">
      <c r="A16" s="1">
        <v>14</v>
      </c>
      <c r="B16" s="1" t="s">
        <v>45</v>
      </c>
      <c r="C16" s="1" t="s">
        <v>36</v>
      </c>
      <c r="D16" s="1" t="s">
        <v>5</v>
      </c>
      <c r="E16" s="1" t="s">
        <v>32</v>
      </c>
      <c r="F16" s="2">
        <v>-18500</v>
      </c>
      <c r="G16" s="2">
        <v>-3792500</v>
      </c>
      <c r="H16" s="10">
        <f t="shared" si="0"/>
        <v>-189625</v>
      </c>
      <c r="I16" s="9" t="s">
        <v>50</v>
      </c>
      <c r="J16" s="13" t="s">
        <v>62</v>
      </c>
      <c r="K16" s="15" t="s">
        <v>69</v>
      </c>
      <c r="L16" s="18" t="s">
        <v>93</v>
      </c>
    </row>
    <row r="17" spans="1:12" s="3" customFormat="1" ht="64.8" x14ac:dyDescent="0.3">
      <c r="A17" s="1">
        <v>15</v>
      </c>
      <c r="B17" s="1" t="s">
        <v>45</v>
      </c>
      <c r="C17" s="1" t="s">
        <v>36</v>
      </c>
      <c r="D17" s="1" t="s">
        <v>6</v>
      </c>
      <c r="E17" s="1" t="s">
        <v>31</v>
      </c>
      <c r="F17" s="2">
        <v>-22000</v>
      </c>
      <c r="G17" s="2">
        <v>-4070000</v>
      </c>
      <c r="H17" s="10">
        <f t="shared" si="0"/>
        <v>-203500</v>
      </c>
      <c r="I17" s="9" t="s">
        <v>50</v>
      </c>
      <c r="J17" s="13" t="s">
        <v>62</v>
      </c>
      <c r="K17" s="13" t="s">
        <v>68</v>
      </c>
      <c r="L17" s="18" t="s">
        <v>94</v>
      </c>
    </row>
    <row r="18" spans="1:12" s="3" customFormat="1" ht="64.8" x14ac:dyDescent="0.3">
      <c r="A18" s="1">
        <v>16</v>
      </c>
      <c r="B18" s="1" t="s">
        <v>30</v>
      </c>
      <c r="C18" s="1" t="s">
        <v>36</v>
      </c>
      <c r="D18" s="1" t="s">
        <v>3</v>
      </c>
      <c r="E18" s="1" t="s">
        <v>43</v>
      </c>
      <c r="F18" s="2">
        <v>-49375</v>
      </c>
      <c r="G18" s="2">
        <v>-7307500</v>
      </c>
      <c r="H18" s="10">
        <f t="shared" si="0"/>
        <v>-365375</v>
      </c>
      <c r="I18" s="9" t="s">
        <v>50</v>
      </c>
      <c r="J18" s="13" t="s">
        <v>63</v>
      </c>
      <c r="K18" s="15" t="s">
        <v>66</v>
      </c>
      <c r="L18" s="18" t="s">
        <v>95</v>
      </c>
    </row>
    <row r="19" spans="1:12" s="3" customFormat="1" ht="64.8" x14ac:dyDescent="0.3">
      <c r="A19" s="1">
        <v>17</v>
      </c>
      <c r="B19" s="1" t="s">
        <v>30</v>
      </c>
      <c r="C19" s="1" t="s">
        <v>36</v>
      </c>
      <c r="D19" s="1" t="s">
        <v>4</v>
      </c>
      <c r="E19" s="1" t="s">
        <v>43</v>
      </c>
      <c r="F19" s="2">
        <v>-49375</v>
      </c>
      <c r="G19" s="2">
        <v>-7307500</v>
      </c>
      <c r="H19" s="10">
        <f t="shared" si="0"/>
        <v>-365375</v>
      </c>
      <c r="I19" s="9" t="s">
        <v>50</v>
      </c>
      <c r="J19" s="13" t="s">
        <v>64</v>
      </c>
      <c r="K19" s="15" t="s">
        <v>67</v>
      </c>
      <c r="L19" s="18" t="s">
        <v>96</v>
      </c>
    </row>
    <row r="20" spans="1:12" x14ac:dyDescent="0.3">
      <c r="A20" s="8"/>
      <c r="B20" s="8"/>
      <c r="C20" s="8"/>
      <c r="D20" s="8"/>
      <c r="E20" s="8"/>
      <c r="F20" s="8" t="s">
        <v>0</v>
      </c>
      <c r="G20" s="16">
        <v>-70347465</v>
      </c>
      <c r="H20" s="17">
        <v>-3517373.25</v>
      </c>
      <c r="I20" s="8"/>
      <c r="J20" s="6"/>
      <c r="K20" s="6"/>
      <c r="L20" s="7"/>
    </row>
  </sheetData>
  <autoFilter ref="A2:L20"/>
  <phoneticPr fontId="2" type="noConversion"/>
  <pageMargins left="0.74803149606299213" right="0.74803149606299213" top="0.47244094488188981" bottom="0.35433070866141736" header="0.51181102362204722" footer="0.35433070866141736"/>
  <pageSetup paperSize="9" scale="74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附表六銷貨退回</vt:lpstr>
      <vt:lpstr>附表六銷貨退回!Print_Titles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ab422510</cp:lastModifiedBy>
  <cp:lastPrinted>2016-12-27T04:43:36Z</cp:lastPrinted>
  <dcterms:created xsi:type="dcterms:W3CDTF">2013-11-14T03:01:15Z</dcterms:created>
  <dcterms:modified xsi:type="dcterms:W3CDTF">2017-01-18T09:45:36Z</dcterms:modified>
</cp:coreProperties>
</file>