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5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<sst xmlns="http://schemas.openxmlformats.org/spreadsheetml/2006/main" count="24" uniqueCount="24">
  <si>
    <t>附表一</t>
  </si>
  <si>
    <t>項次</t>
  </si>
  <si>
    <t>內容</t>
  </si>
  <si>
    <t>原告主張
（卷七第184頁）</t>
  </si>
  <si>
    <t>判斷</t>
  </si>
  <si>
    <t>應付金額
A</t>
  </si>
  <si>
    <t>已付金額
B</t>
  </si>
  <si>
    <t>未付金額
＝A-B</t>
  </si>
  <si>
    <t>附表/證據</t>
  </si>
  <si>
    <t>一</t>
  </si>
  <si>
    <t>空調設備維護保養費（101年1月1日至102年3月31日）</t>
  </si>
  <si>
    <t>卷五第10頁A-1-1</t>
  </si>
  <si>
    <t>二</t>
  </si>
  <si>
    <t>空調設備維護保養費（102年4月1日至103年3月31日）</t>
  </si>
  <si>
    <t>卷五第12頁A-2-1</t>
  </si>
  <si>
    <t>三</t>
  </si>
  <si>
    <t>開架式冰箱設備維護保養費（102年1月1日至102年12月31日）</t>
  </si>
  <si>
    <t>卷四第149頁B-1</t>
  </si>
  <si>
    <t>四</t>
  </si>
  <si>
    <t>倉儲及管理費（103年1月1日至104年3月31日）</t>
  </si>
  <si>
    <t>原證55</t>
  </si>
  <si>
    <t>五</t>
  </si>
  <si>
    <t>其餘空調設備修復費（不可抗力之損害）</t>
  </si>
  <si>
    <t>合計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</si>
</sst>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_ "/>
  </numFmts>
  <fonts count="6">
    <font>
      <sz val="12"/>
      <color rgb="FF000000"/>
      <name val="新細明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color rgb="FF000000"/>
      <name val="標楷體"/>
      <family val="4"/>
      <charset val="136"/>
    </font>
    <font>
      <b val="true"/>
      <sz val="12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1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 style="hair"/>
      <right style="hair"/>
      <top style="thin"/>
      <bottom style="hair"/>
      <diagonal/>
    </border>
    <border diagonalUp="false" diagonalDown="false">
      <left style="hair"/>
      <right style="thin"/>
      <top style="thin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 style="hair"/>
      <right style="thin"/>
      <top style="hair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4" fillId="0" borderId="5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2" borderId="7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5" fontId="4" fillId="0" borderId="9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5" fontId="5" fillId="0" borderId="9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B5" activeCellId="0" sqref="B5"/>
    </sheetView>
  </sheetViews>
  <sheetFormatPr defaultRowHeight="16.2"/>
  <cols>
    <col collapsed="false" hidden="false" max="1" min="1" style="1" width="4.25628140703518"/>
    <col collapsed="false" hidden="false" max="2" min="2" style="1" width="31.8040201005025"/>
    <col collapsed="false" hidden="false" max="4" min="3" style="2" width="13.9346733668342"/>
    <col collapsed="false" hidden="false" max="5" min="5" style="2" width="15.9547738693467"/>
    <col collapsed="false" hidden="false" max="6" min="6" style="1" width="20.6331658291457"/>
    <col collapsed="false" hidden="false" max="7" min="7" style="1" width="15.9547738693467"/>
    <col collapsed="false" hidden="false" max="1025" min="8" style="1" width="8.82914572864322"/>
  </cols>
  <sheetData>
    <row r="1" customFormat="false" ht="16.2" hidden="false" customHeight="false" outlineLevel="0" collapsed="false">
      <c r="A1" s="3" t="s">
        <v>0</v>
      </c>
      <c r="B1" s="3"/>
      <c r="C1" s="3"/>
      <c r="D1" s="3"/>
      <c r="E1" s="3"/>
      <c r="F1" s="3"/>
      <c r="G1" s="3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8" customFormat="true" ht="32.4" hidden="false" customHeight="true" outlineLevel="0" collapsed="false">
      <c r="A2" s="4" t="s">
        <v>1</v>
      </c>
      <c r="B2" s="5" t="s">
        <v>2</v>
      </c>
      <c r="C2" s="6" t="s">
        <v>3</v>
      </c>
      <c r="D2" s="6"/>
      <c r="E2" s="6"/>
      <c r="F2" s="6"/>
      <c r="G2" s="7" t="s">
        <v>4</v>
      </c>
    </row>
    <row r="3" customFormat="false" ht="32.4" hidden="false" customHeight="false" outlineLevel="0" collapsed="false">
      <c r="A3" s="4"/>
      <c r="B3" s="5"/>
      <c r="C3" s="9" t="s">
        <v>5</v>
      </c>
      <c r="D3" s="9" t="s">
        <v>6</v>
      </c>
      <c r="E3" s="9" t="s">
        <v>7</v>
      </c>
      <c r="F3" s="10" t="s">
        <v>8</v>
      </c>
      <c r="G3" s="7"/>
    </row>
    <row r="4" customFormat="false" ht="32.4" hidden="false" customHeight="false" outlineLevel="0" collapsed="false">
      <c r="A4" s="11" t="s">
        <v>9</v>
      </c>
      <c r="B4" s="12" t="s">
        <v>10</v>
      </c>
      <c r="C4" s="13" t="n">
        <v>7180800</v>
      </c>
      <c r="D4" s="13" t="n">
        <v>3839200</v>
      </c>
      <c r="E4" s="13" t="n">
        <f aca="false">C4-D4</f>
        <v>3341600</v>
      </c>
      <c r="F4" s="14" t="s">
        <v>11</v>
      </c>
      <c r="G4" s="15" t="n">
        <v>0</v>
      </c>
    </row>
    <row r="5" customFormat="false" ht="30.1" hidden="false" customHeight="false" outlineLevel="0" collapsed="false">
      <c r="A5" s="11" t="s">
        <v>12</v>
      </c>
      <c r="B5" s="12" t="s">
        <v>13</v>
      </c>
      <c r="C5" s="13" t="n">
        <v>3508465</v>
      </c>
      <c r="D5" s="13" t="n">
        <v>1010905</v>
      </c>
      <c r="E5" s="13" t="n">
        <f aca="false">C5-D5</f>
        <v>2497560</v>
      </c>
      <c r="F5" s="14" t="s">
        <v>14</v>
      </c>
      <c r="G5" s="15" t="n">
        <v>0</v>
      </c>
    </row>
    <row r="6" customFormat="false" ht="48.6" hidden="false" customHeight="false" outlineLevel="0" collapsed="false">
      <c r="A6" s="11" t="s">
        <v>15</v>
      </c>
      <c r="B6" s="12" t="s">
        <v>16</v>
      </c>
      <c r="C6" s="13" t="n">
        <v>2267370</v>
      </c>
      <c r="D6" s="13" t="n">
        <v>756428</v>
      </c>
      <c r="E6" s="13" t="n">
        <f aca="false">C6-D6</f>
        <v>1510942</v>
      </c>
      <c r="F6" s="14" t="s">
        <v>17</v>
      </c>
      <c r="G6" s="15" t="n">
        <v>0</v>
      </c>
    </row>
    <row r="7" customFormat="false" ht="32.4" hidden="false" customHeight="false" outlineLevel="0" collapsed="false">
      <c r="A7" s="11" t="s">
        <v>18</v>
      </c>
      <c r="B7" s="12" t="s">
        <v>19</v>
      </c>
      <c r="C7" s="13"/>
      <c r="D7" s="13"/>
      <c r="E7" s="13" t="n">
        <v>759000</v>
      </c>
      <c r="F7" s="14" t="s">
        <v>20</v>
      </c>
      <c r="G7" s="16" t="n">
        <v>0</v>
      </c>
    </row>
    <row r="8" customFormat="false" ht="32.4" hidden="false" customHeight="false" outlineLevel="0" collapsed="false">
      <c r="A8" s="11" t="s">
        <v>21</v>
      </c>
      <c r="B8" s="12" t="s">
        <v>22</v>
      </c>
      <c r="C8" s="13"/>
      <c r="D8" s="13"/>
      <c r="E8" s="13" t="n">
        <v>1311498</v>
      </c>
      <c r="F8" s="14"/>
      <c r="G8" s="15" t="n">
        <v>0</v>
      </c>
    </row>
    <row r="9" customFormat="false" ht="16.2" hidden="false" customHeight="false" outlineLevel="0" collapsed="false">
      <c r="A9" s="17"/>
      <c r="B9" s="18" t="s">
        <v>23</v>
      </c>
      <c r="C9" s="19"/>
      <c r="D9" s="19"/>
      <c r="E9" s="20" t="n">
        <f aca="false">SUM(E4:E8)</f>
        <v>9420600</v>
      </c>
      <c r="F9" s="18"/>
      <c r="G9" s="21"/>
    </row>
  </sheetData>
  <mergeCells count="5">
    <mergeCell ref="A1:G1"/>
    <mergeCell ref="A2:A3"/>
    <mergeCell ref="B2:B3"/>
    <mergeCell ref="C2:F2"/>
    <mergeCell ref="G2:G3"/>
  </mergeCells>
  <printOptions headings="false" gridLines="false" gridLinesSet="true" horizontalCentered="true" verticalCentered="false"/>
  <pageMargins left="0.511805555555555" right="0.511805555555555" top="0.551388888888889" bottom="0.551388888888889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LibreOffice/5.0.4.2$Windows_x86 LibreOffice_project/2b9802c1994aa0b7dc6079e128979269cf95bc78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2016-02-04T07:56:26Z</dcterms:created>
  <dc:creator>張文瑞</dc:creator>
  <dc:language>zh-TW</dc:language>
  <cp:lastPrinted>2016-08-31T03:30:09Z</cp:lastPrinted>
  <dcterms:modified xsi:type="dcterms:W3CDTF">2016-09-07T09:58:46Z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