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0" windowWidth="13460" windowHeight="4830"/>
  </bookViews>
  <sheets>
    <sheet name="附表1" sheetId="1" r:id="rId1"/>
  </sheets>
  <calcPr calcId="125725"/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12"/>
  <c r="F13"/>
  <c r="F14"/>
  <c r="F15"/>
  <c r="F16"/>
  <c r="F4"/>
</calcChain>
</file>

<file path=xl/sharedStrings.xml><?xml version="1.0" encoding="utf-8"?>
<sst xmlns="http://schemas.openxmlformats.org/spreadsheetml/2006/main" count="47" uniqueCount="35">
  <si>
    <t>附表1</t>
    <phoneticPr fontId="1" type="noConversion"/>
  </si>
  <si>
    <t>F.1</t>
    <phoneticPr fontId="1" type="noConversion"/>
  </si>
  <si>
    <t>F.2</t>
  </si>
  <si>
    <t>F.3</t>
  </si>
  <si>
    <t>F.4</t>
  </si>
  <si>
    <t>F.5</t>
  </si>
  <si>
    <t>F.6</t>
  </si>
  <si>
    <t>F.7</t>
  </si>
  <si>
    <t>F.8</t>
  </si>
  <si>
    <t>F.9</t>
  </si>
  <si>
    <t>F.10</t>
  </si>
  <si>
    <t>F.11</t>
  </si>
  <si>
    <t>F.12</t>
  </si>
  <si>
    <t>單價A</t>
    <phoneticPr fontId="1" type="noConversion"/>
  </si>
  <si>
    <t>被告與業主間單價B</t>
    <phoneticPr fontId="1" type="noConversion"/>
  </si>
  <si>
    <t>單價比例＝A/B</t>
    <phoneticPr fontId="1" type="noConversion"/>
  </si>
  <si>
    <t>項目</t>
    <phoneticPr fontId="1" type="noConversion"/>
  </si>
  <si>
    <t>名稱</t>
    <phoneticPr fontId="1" type="noConversion"/>
  </si>
  <si>
    <t>耐磨鋼軌道安裝，浮動式道床</t>
    <phoneticPr fontId="1" type="noConversion"/>
  </si>
  <si>
    <t>10號道岔之道板床安裝，浮動式道床</t>
    <phoneticPr fontId="1" type="noConversion"/>
  </si>
  <si>
    <t>10號右開直線岔心道岔安裝，浮動式道床</t>
    <phoneticPr fontId="1" type="noConversion"/>
  </si>
  <si>
    <t>10號左開直線岔心道岔安裝，浮動式道床</t>
    <phoneticPr fontId="1" type="noConversion"/>
  </si>
  <si>
    <t>10號右開區線岔心道岔安裝，浮動式道床</t>
    <phoneticPr fontId="1" type="noConversion"/>
  </si>
  <si>
    <t>10號左開區線岔心道岔安裝，浮動式道床</t>
    <phoneticPr fontId="1" type="noConversion"/>
  </si>
  <si>
    <t>夾角11.1992度菱形岔心之道床版安裝，浮動式道床</t>
    <phoneticPr fontId="1" type="noConversion"/>
  </si>
  <si>
    <t>夾角19.3152度菱形岔心之道床版安裝，浮動式道床</t>
    <phoneticPr fontId="1" type="noConversion"/>
  </si>
  <si>
    <t>夾角11.1992度菱形岔心安裝，浮動式道床</t>
    <phoneticPr fontId="1" type="noConversion"/>
  </si>
  <si>
    <t>夾角19.3152度菱形岔心安裝，浮動式道床</t>
    <phoneticPr fontId="1" type="noConversion"/>
  </si>
  <si>
    <t>土層振動特性量測之鑽孔</t>
    <phoneticPr fontId="1" type="noConversion"/>
  </si>
  <si>
    <t>F.13</t>
  </si>
  <si>
    <t>備註註記</t>
    <phoneticPr fontId="1" type="noConversion"/>
  </si>
  <si>
    <t>系爭契約工程詳細價目單</t>
    <phoneticPr fontId="1" type="noConversion"/>
  </si>
  <si>
    <t>無</t>
    <phoneticPr fontId="1" type="noConversion"/>
  </si>
  <si>
    <t>甲方供鋼筋及預拌混凝土</t>
    <phoneticPr fontId="1" type="noConversion"/>
  </si>
  <si>
    <t>道床版安裝，浮動式道床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</si>
</sst>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00_ "/>
  </numFmts>
  <fonts count="2">
    <font>
      <sz val="12"/>
      <color theme="1"/>
      <name val="標楷體"/>
      <family val="2"/>
      <charset val="136"/>
    </font>
    <font>
      <sz val="9"/>
      <name val="標楷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177" fontId="0" fillId="0" borderId="0" xfId="0" applyNumberForma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7" fontId="0" fillId="0" borderId="3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 applyAlignment="1">
      <alignment vertical="center" wrapText="1"/>
    </xf>
    <xf numFmtId="177" fontId="0" fillId="0" borderId="6" xfId="0" applyNumberFormat="1" applyBorder="1" applyAlignment="1">
      <alignment vertical="center" wrapText="1"/>
    </xf>
    <xf numFmtId="177" fontId="0" fillId="2" borderId="6" xfId="0" applyNumberFormat="1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76" fontId="0" fillId="0" borderId="8" xfId="0" applyNumberFormat="1" applyBorder="1" applyAlignment="1">
      <alignment vertical="center" wrapText="1"/>
    </xf>
    <xf numFmtId="177" fontId="0" fillId="0" borderId="9" xfId="0" applyNumberFormat="1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sqref="A1:F1"/>
    </sheetView>
  </sheetViews>
  <sheetFormatPr defaultRowHeight="17"/>
  <cols>
    <col min="1" max="1" width="5.1640625" style="1" bestFit="1" customWidth="1"/>
    <col min="2" max="2" width="27.5" style="1" customWidth="1"/>
    <col min="3" max="3" width="12.6640625" style="2" customWidth="1"/>
    <col min="4" max="4" width="12.6640625" style="1" customWidth="1"/>
    <col min="5" max="5" width="13.58203125" style="2" customWidth="1"/>
    <col min="6" max="6" width="9.1640625" style="4" bestFit="1" customWidth="1"/>
    <col min="7" max="16384" width="8.6640625" style="1"/>
  </cols>
  <sheetData>
    <row r="1" spans="1:6">
      <c r="A1" s="24" t="s">
        <v>0</v>
      </c>
      <c r="B1" s="24"/>
      <c r="C1" s="24"/>
      <c r="D1" s="24"/>
      <c r="E1" s="24"/>
      <c r="F1" s="24"/>
    </row>
    <row r="2" spans="1:6" s="3" customFormat="1">
      <c r="A2" s="5" t="s">
        <v>16</v>
      </c>
      <c r="B2" s="6" t="s">
        <v>17</v>
      </c>
      <c r="C2" s="6" t="s">
        <v>31</v>
      </c>
      <c r="D2" s="6"/>
      <c r="E2" s="7" t="s">
        <v>14</v>
      </c>
      <c r="F2" s="8" t="s">
        <v>15</v>
      </c>
    </row>
    <row r="3" spans="1:6" s="3" customFormat="1">
      <c r="A3" s="9"/>
      <c r="B3" s="10"/>
      <c r="C3" s="11" t="s">
        <v>13</v>
      </c>
      <c r="D3" s="12" t="s">
        <v>30</v>
      </c>
      <c r="E3" s="13"/>
      <c r="F3" s="14"/>
    </row>
    <row r="4" spans="1:6">
      <c r="A4" s="15" t="s">
        <v>1</v>
      </c>
      <c r="B4" s="16" t="s">
        <v>34</v>
      </c>
      <c r="C4" s="17">
        <v>33751</v>
      </c>
      <c r="D4" s="16" t="s">
        <v>32</v>
      </c>
      <c r="E4" s="17">
        <v>27573</v>
      </c>
      <c r="F4" s="18">
        <f>ROUND(C4/E4,3)</f>
        <v>1.224</v>
      </c>
    </row>
    <row r="5" spans="1:6">
      <c r="A5" s="15" t="s">
        <v>2</v>
      </c>
      <c r="B5" s="16" t="s">
        <v>18</v>
      </c>
      <c r="C5" s="17">
        <v>14290</v>
      </c>
      <c r="D5" s="16" t="s">
        <v>32</v>
      </c>
      <c r="E5" s="17">
        <v>11325</v>
      </c>
      <c r="F5" s="18">
        <f t="shared" ref="F5:F16" si="0">ROUND(C5/E5,3)</f>
        <v>1.262</v>
      </c>
    </row>
    <row r="6" spans="1:6" ht="34">
      <c r="A6" s="15" t="s">
        <v>3</v>
      </c>
      <c r="B6" s="16" t="s">
        <v>19</v>
      </c>
      <c r="C6" s="17">
        <v>1751804</v>
      </c>
      <c r="D6" s="16" t="s">
        <v>33</v>
      </c>
      <c r="E6" s="17">
        <v>1683711</v>
      </c>
      <c r="F6" s="19">
        <f t="shared" si="0"/>
        <v>1.04</v>
      </c>
    </row>
    <row r="7" spans="1:6" ht="34">
      <c r="A7" s="15" t="s">
        <v>4</v>
      </c>
      <c r="B7" s="16" t="s">
        <v>20</v>
      </c>
      <c r="C7" s="17">
        <v>3923489</v>
      </c>
      <c r="D7" s="16" t="s">
        <v>32</v>
      </c>
      <c r="E7" s="17">
        <v>3109364</v>
      </c>
      <c r="F7" s="18">
        <f t="shared" si="0"/>
        <v>1.262</v>
      </c>
    </row>
    <row r="8" spans="1:6" ht="34">
      <c r="A8" s="15" t="s">
        <v>5</v>
      </c>
      <c r="B8" s="16" t="s">
        <v>21</v>
      </c>
      <c r="C8" s="17">
        <v>3923489</v>
      </c>
      <c r="D8" s="16" t="s">
        <v>32</v>
      </c>
      <c r="E8" s="17">
        <v>3109364</v>
      </c>
      <c r="F8" s="18">
        <f t="shared" si="0"/>
        <v>1.262</v>
      </c>
    </row>
    <row r="9" spans="1:6" ht="34">
      <c r="A9" s="15" t="s">
        <v>6</v>
      </c>
      <c r="B9" s="16" t="s">
        <v>22</v>
      </c>
      <c r="C9" s="17">
        <v>3923489</v>
      </c>
      <c r="D9" s="16" t="s">
        <v>32</v>
      </c>
      <c r="E9" s="17">
        <v>3109364</v>
      </c>
      <c r="F9" s="18">
        <f t="shared" si="0"/>
        <v>1.262</v>
      </c>
    </row>
    <row r="10" spans="1:6" ht="34">
      <c r="A10" s="15" t="s">
        <v>7</v>
      </c>
      <c r="B10" s="16" t="s">
        <v>23</v>
      </c>
      <c r="C10" s="17">
        <v>3923489</v>
      </c>
      <c r="D10" s="16" t="s">
        <v>32</v>
      </c>
      <c r="E10" s="17">
        <v>3109364</v>
      </c>
      <c r="F10" s="18">
        <f t="shared" si="0"/>
        <v>1.262</v>
      </c>
    </row>
    <row r="11" spans="1:6" ht="34">
      <c r="A11" s="15" t="s">
        <v>8</v>
      </c>
      <c r="B11" s="16" t="s">
        <v>24</v>
      </c>
      <c r="C11" s="17">
        <v>724288</v>
      </c>
      <c r="D11" s="16" t="s">
        <v>33</v>
      </c>
      <c r="E11" s="17">
        <v>705765</v>
      </c>
      <c r="F11" s="19">
        <f t="shared" si="0"/>
        <v>1.026</v>
      </c>
    </row>
    <row r="12" spans="1:6" ht="34">
      <c r="A12" s="15" t="s">
        <v>9</v>
      </c>
      <c r="B12" s="16" t="s">
        <v>25</v>
      </c>
      <c r="C12" s="17">
        <v>724288</v>
      </c>
      <c r="D12" s="16" t="s">
        <v>33</v>
      </c>
      <c r="E12" s="17">
        <v>705765</v>
      </c>
      <c r="F12" s="19">
        <f t="shared" si="0"/>
        <v>1.026</v>
      </c>
    </row>
    <row r="13" spans="1:6" ht="34">
      <c r="A13" s="15" t="s">
        <v>10</v>
      </c>
      <c r="B13" s="16" t="s">
        <v>26</v>
      </c>
      <c r="C13" s="17">
        <v>4112460</v>
      </c>
      <c r="D13" s="16" t="s">
        <v>32</v>
      </c>
      <c r="E13" s="17">
        <v>3259124</v>
      </c>
      <c r="F13" s="18">
        <f t="shared" si="0"/>
        <v>1.262</v>
      </c>
    </row>
    <row r="14" spans="1:6" ht="34">
      <c r="A14" s="15" t="s">
        <v>11</v>
      </c>
      <c r="B14" s="16" t="s">
        <v>27</v>
      </c>
      <c r="C14" s="17">
        <v>4111746</v>
      </c>
      <c r="D14" s="16" t="s">
        <v>32</v>
      </c>
      <c r="E14" s="17">
        <v>3258558</v>
      </c>
      <c r="F14" s="18">
        <f t="shared" si="0"/>
        <v>1.262</v>
      </c>
    </row>
    <row r="15" spans="1:6">
      <c r="A15" s="15" t="s">
        <v>12</v>
      </c>
      <c r="B15" s="16" t="s">
        <v>28</v>
      </c>
      <c r="C15" s="17">
        <v>19143</v>
      </c>
      <c r="D15" s="16" t="s">
        <v>32</v>
      </c>
      <c r="E15" s="17">
        <v>15171</v>
      </c>
      <c r="F15" s="18">
        <f t="shared" si="0"/>
        <v>1.262</v>
      </c>
    </row>
    <row r="16" spans="1:6">
      <c r="A16" s="20" t="s">
        <v>29</v>
      </c>
      <c r="B16" s="21" t="s">
        <v>28</v>
      </c>
      <c r="C16" s="22">
        <v>72964</v>
      </c>
      <c r="D16" s="21" t="s">
        <v>32</v>
      </c>
      <c r="E16" s="22">
        <v>57824</v>
      </c>
      <c r="F16" s="23">
        <f t="shared" si="0"/>
        <v>1.262</v>
      </c>
    </row>
  </sheetData>
  <mergeCells count="6">
    <mergeCell ref="A2:A3"/>
    <mergeCell ref="B2:B3"/>
    <mergeCell ref="C2:D2"/>
    <mergeCell ref="E2:E3"/>
    <mergeCell ref="F2:F3"/>
    <mergeCell ref="A1:F1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張文瑞</cp:lastModifiedBy>
  <cp:lastPrinted>2016-09-19T03:38:17Z</cp:lastPrinted>
  <dcterms:created xsi:type="dcterms:W3CDTF">2016-09-19T00:56:49Z</dcterms:created>
  <dcterms:modified xsi:type="dcterms:W3CDTF">2016-09-19T03:42:36Z</dcterms:modified>
</cp:coreProperties>
</file>