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792" yWindow="456" windowWidth="15456" windowHeight="6996" activeTab="1"/>
  </bookViews>
  <sheets>
    <sheet name="Sheet1" sheetId="15" r:id="rId1"/>
    <sheet name="附表甲（被告陳振偉、王蕙蘭部分）" sheetId="13" r:id="rId2"/>
    <sheet name="附表乙（被告陳振偉、陳帝君部分）" sheetId="14" r:id="rId3"/>
    <sheet name="Sheet2" sheetId="16" r:id="rId4"/>
  </sheets>
  <definedNames>
    <definedName name="_xlnm._FilterDatabase" localSheetId="2" hidden="1">'附表乙（被告陳振偉、陳帝君部分）'!$A$3:$M$824</definedName>
    <definedName name="_xlnm._FilterDatabase" localSheetId="1" hidden="1">'附表甲（被告陳振偉、王蕙蘭部分）'!$A$3:$L$888</definedName>
    <definedName name="_xlnm.Print_Area" localSheetId="2">'附表乙（被告陳振偉、陳帝君部分）'!$A$1:$L$824</definedName>
    <definedName name="_xlnm.Print_Area" localSheetId="1">'附表甲（被告陳振偉、王蕙蘭部分）'!$A$1:$L$888</definedName>
    <definedName name="_xlnm.Print_Titles" localSheetId="2">'附表乙（被告陳振偉、陳帝君部分）'!$1:$3</definedName>
    <definedName name="_xlnm.Print_Titles" localSheetId="1">'附表甲（被告陳振偉、王蕙蘭部分）'!$1:$3</definedName>
  </definedNames>
  <calcPr calcId="125725"/>
</workbook>
</file>

<file path=xl/calcChain.xml><?xml version="1.0" encoding="utf-8"?>
<calcChain xmlns="http://schemas.openxmlformats.org/spreadsheetml/2006/main">
  <c r="E825" i="14"/>
  <c r="R355" i="13"/>
  <c r="F4" i="14"/>
  <c r="F520" i="13"/>
  <c r="F237"/>
  <c r="F233"/>
  <c r="F249"/>
  <c r="F7" i="14"/>
  <c r="F10"/>
  <c r="F13"/>
  <c r="F16"/>
  <c r="F19"/>
  <c r="F22"/>
  <c r="F25"/>
  <c r="F28"/>
  <c r="F31"/>
  <c r="F34"/>
  <c r="F37"/>
  <c r="F40"/>
  <c r="F43"/>
  <c r="F46"/>
  <c r="F49"/>
  <c r="F52"/>
  <c r="F55"/>
  <c r="F58"/>
  <c r="F61"/>
  <c r="F64"/>
  <c r="F67"/>
  <c r="F70"/>
  <c r="F73"/>
  <c r="F76"/>
  <c r="F79"/>
  <c r="F82"/>
  <c r="F85"/>
  <c r="F88"/>
  <c r="F91"/>
  <c r="F94"/>
  <c r="F97"/>
  <c r="F100"/>
  <c r="F103"/>
  <c r="F106"/>
  <c r="F109"/>
  <c r="F112"/>
  <c r="F115"/>
  <c r="F118"/>
  <c r="F121"/>
  <c r="F124"/>
  <c r="F127"/>
  <c r="F130"/>
  <c r="F133"/>
  <c r="F136"/>
  <c r="F4" i="13"/>
  <c r="F8"/>
  <c r="F12"/>
  <c r="F16"/>
  <c r="F20"/>
  <c r="F24"/>
  <c r="F28"/>
  <c r="F32"/>
  <c r="F36"/>
  <c r="F40"/>
  <c r="F44"/>
  <c r="F48"/>
  <c r="F52"/>
  <c r="F56"/>
  <c r="F60"/>
  <c r="F64"/>
  <c r="F68"/>
  <c r="F72"/>
  <c r="F76"/>
  <c r="F80"/>
  <c r="F84"/>
  <c r="F88"/>
  <c r="F92"/>
  <c r="F96"/>
  <c r="F100"/>
  <c r="F104"/>
  <c r="F108"/>
  <c r="F112"/>
  <c r="F116"/>
  <c r="F120"/>
  <c r="F124"/>
  <c r="F128"/>
  <c r="F132"/>
  <c r="F136"/>
  <c r="F140"/>
  <c r="F144"/>
  <c r="F148"/>
  <c r="F152"/>
  <c r="F156"/>
  <c r="F160"/>
  <c r="F165"/>
  <c r="F169"/>
  <c r="F173"/>
  <c r="F177"/>
  <c r="F181"/>
  <c r="F185"/>
  <c r="F189"/>
  <c r="F193"/>
  <c r="F197"/>
  <c r="F201"/>
  <c r="F205"/>
  <c r="F209"/>
  <c r="F213"/>
  <c r="F217"/>
  <c r="F221"/>
  <c r="F225"/>
  <c r="F229"/>
  <c r="F245"/>
  <c r="F253"/>
  <c r="F257"/>
  <c r="F261"/>
  <c r="F265"/>
  <c r="F269"/>
  <c r="F273"/>
  <c r="F277"/>
  <c r="F281"/>
  <c r="F285"/>
  <c r="F289"/>
  <c r="F293"/>
  <c r="F297"/>
  <c r="F301"/>
  <c r="F305"/>
  <c r="F309"/>
  <c r="F313"/>
  <c r="F317"/>
  <c r="F321"/>
  <c r="F325"/>
  <c r="F329"/>
  <c r="F333"/>
  <c r="F337"/>
  <c r="F341"/>
  <c r="F345"/>
  <c r="F349"/>
  <c r="F353"/>
  <c r="F357"/>
  <c r="F361"/>
  <c r="F365"/>
  <c r="F369"/>
  <c r="F373"/>
  <c r="F377"/>
  <c r="F381"/>
  <c r="F385"/>
  <c r="F389"/>
  <c r="F393"/>
  <c r="F397"/>
  <c r="F401"/>
  <c r="F405"/>
  <c r="F409"/>
  <c r="F413"/>
  <c r="F417"/>
  <c r="F421"/>
  <c r="F429"/>
  <c r="F433"/>
  <c r="F437"/>
  <c r="F441"/>
  <c r="F445"/>
  <c r="F449"/>
  <c r="F453"/>
  <c r="F457"/>
  <c r="F461"/>
  <c r="F465"/>
  <c r="F469"/>
  <c r="F473"/>
  <c r="F477"/>
  <c r="F481"/>
  <c r="F485"/>
  <c r="F489"/>
  <c r="F493"/>
  <c r="F497"/>
  <c r="F501"/>
  <c r="F505"/>
  <c r="F508"/>
  <c r="F512"/>
  <c r="F516"/>
  <c r="F524"/>
  <c r="F528"/>
  <c r="F532"/>
  <c r="F536"/>
  <c r="F540"/>
  <c r="F544"/>
  <c r="F548"/>
  <c r="F552"/>
  <c r="F556"/>
  <c r="F560"/>
  <c r="F564"/>
  <c r="F568"/>
  <c r="F571"/>
  <c r="F574"/>
  <c r="F580"/>
  <c r="F586"/>
  <c r="F592"/>
  <c r="F601"/>
  <c r="F604"/>
  <c r="F610"/>
  <c r="F613"/>
  <c r="F616"/>
  <c r="F619"/>
  <c r="F628"/>
  <c r="F631"/>
  <c r="F634"/>
  <c r="F637"/>
  <c r="F643"/>
  <c r="F646"/>
  <c r="F652"/>
  <c r="F658"/>
  <c r="F676"/>
  <c r="F679"/>
  <c r="F688"/>
  <c r="F691"/>
  <c r="F697"/>
  <c r="F703"/>
  <c r="F706"/>
  <c r="F709"/>
  <c r="F712"/>
  <c r="F715"/>
  <c r="F721"/>
  <c r="F724"/>
  <c r="F727"/>
  <c r="F730"/>
  <c r="F733"/>
  <c r="F739"/>
  <c r="F742"/>
  <c r="F745"/>
  <c r="F763"/>
  <c r="F766"/>
  <c r="F770"/>
  <c r="F774"/>
  <c r="F777"/>
  <c r="F780"/>
  <c r="F783"/>
  <c r="F786"/>
  <c r="F789"/>
  <c r="F793"/>
  <c r="F796"/>
  <c r="F799"/>
  <c r="F805"/>
  <c r="F808"/>
  <c r="F811"/>
  <c r="F814"/>
  <c r="F820"/>
  <c r="F823"/>
  <c r="F827"/>
  <c r="F830"/>
  <c r="F833"/>
  <c r="F836"/>
  <c r="F839"/>
  <c r="F842"/>
  <c r="F845"/>
  <c r="F848"/>
  <c r="F852"/>
  <c r="F855"/>
  <c r="F859"/>
  <c r="F863"/>
  <c r="F867"/>
  <c r="F870"/>
  <c r="F873"/>
  <c r="F876"/>
  <c r="F879"/>
  <c r="F882"/>
</calcChain>
</file>

<file path=xl/sharedStrings.xml><?xml version="1.0" encoding="utf-8"?>
<sst xmlns="http://schemas.openxmlformats.org/spreadsheetml/2006/main" count="2542" uniqueCount="891">
  <si>
    <t>EQA019</t>
    <phoneticPr fontId="2" type="noConversion"/>
  </si>
  <si>
    <t>EVK015</t>
    <phoneticPr fontId="2" type="noConversion"/>
  </si>
  <si>
    <t>DEF097</t>
    <phoneticPr fontId="2" type="noConversion"/>
  </si>
  <si>
    <t>DDB070</t>
    <phoneticPr fontId="2" type="noConversion"/>
  </si>
  <si>
    <t>DDB071</t>
    <phoneticPr fontId="2" type="noConversion"/>
  </si>
  <si>
    <t>DDB065</t>
    <phoneticPr fontId="2" type="noConversion"/>
  </si>
  <si>
    <t>DDB074</t>
    <phoneticPr fontId="2" type="noConversion"/>
  </si>
  <si>
    <t>DDB066</t>
    <phoneticPr fontId="2" type="noConversion"/>
  </si>
  <si>
    <t>DDB069</t>
    <phoneticPr fontId="2" type="noConversion"/>
  </si>
  <si>
    <t>DDB0B2</t>
    <phoneticPr fontId="2" type="noConversion"/>
  </si>
  <si>
    <t>DPB086</t>
    <phoneticPr fontId="2" type="noConversion"/>
  </si>
  <si>
    <t>DEM0E1</t>
    <phoneticPr fontId="2" type="noConversion"/>
  </si>
  <si>
    <t>DH60B1</t>
    <phoneticPr fontId="2" type="noConversion"/>
  </si>
  <si>
    <t>DQB068</t>
    <phoneticPr fontId="2" type="noConversion"/>
  </si>
  <si>
    <t>DQB094</t>
    <phoneticPr fontId="2" type="noConversion"/>
  </si>
  <si>
    <t>DVJ038</t>
    <phoneticPr fontId="2" type="noConversion"/>
  </si>
  <si>
    <t>HYUN</t>
    <phoneticPr fontId="2" type="noConversion"/>
  </si>
  <si>
    <r>
      <rPr>
        <sz val="12"/>
        <color indexed="8"/>
        <rFont val="細明體"/>
        <family val="3"/>
        <charset val="136"/>
      </rPr>
      <t>新日修正後報價</t>
    </r>
    <phoneticPr fontId="2" type="noConversion"/>
  </si>
  <si>
    <t>CBE018</t>
    <phoneticPr fontId="2" type="noConversion"/>
  </si>
  <si>
    <t>日幣</t>
    <phoneticPr fontId="2" type="noConversion"/>
  </si>
  <si>
    <t>備註</t>
    <phoneticPr fontId="2" type="noConversion"/>
  </si>
  <si>
    <t>DBA0N9</t>
    <phoneticPr fontId="2" type="noConversion"/>
  </si>
  <si>
    <t>DHA0N6</t>
    <phoneticPr fontId="2" type="noConversion"/>
  </si>
  <si>
    <t>DVG0C3</t>
    <phoneticPr fontId="2" type="noConversion"/>
  </si>
  <si>
    <t>DBI038</t>
    <phoneticPr fontId="2" type="noConversion"/>
  </si>
  <si>
    <t>DVJ076</t>
    <phoneticPr fontId="2" type="noConversion"/>
  </si>
  <si>
    <t>DHA078</t>
    <phoneticPr fontId="2" type="noConversion"/>
  </si>
  <si>
    <t>DEJ081</t>
    <phoneticPr fontId="2" type="noConversion"/>
  </si>
  <si>
    <t>DEJ095</t>
    <phoneticPr fontId="2" type="noConversion"/>
  </si>
  <si>
    <t>CEF0F5</t>
    <phoneticPr fontId="2" type="noConversion"/>
  </si>
  <si>
    <t>DPB0B6</t>
    <phoneticPr fontId="2" type="noConversion"/>
  </si>
  <si>
    <t>DEG0P6</t>
    <phoneticPr fontId="2" type="noConversion"/>
  </si>
  <si>
    <t>EN0061</t>
    <phoneticPr fontId="2" type="noConversion"/>
  </si>
  <si>
    <t>EAC031</t>
    <phoneticPr fontId="2" type="noConversion"/>
  </si>
  <si>
    <t>DVM0E2</t>
    <phoneticPr fontId="2" type="noConversion"/>
  </si>
  <si>
    <t>EQA051</t>
    <phoneticPr fontId="2" type="noConversion"/>
  </si>
  <si>
    <t>EEB032</t>
    <phoneticPr fontId="2" type="noConversion"/>
  </si>
  <si>
    <t>EVC036</t>
    <phoneticPr fontId="2" type="noConversion"/>
  </si>
  <si>
    <r>
      <rPr>
        <sz val="12"/>
        <color indexed="8"/>
        <rFont val="細明體"/>
        <family val="3"/>
        <charset val="136"/>
      </rPr>
      <t>歐元</t>
    </r>
    <phoneticPr fontId="2" type="noConversion"/>
  </si>
  <si>
    <r>
      <rPr>
        <sz val="12"/>
        <color indexed="8"/>
        <rFont val="細明體"/>
        <family val="3"/>
        <charset val="136"/>
      </rPr>
      <t>隆曙</t>
    </r>
    <phoneticPr fontId="2" type="noConversion"/>
  </si>
  <si>
    <r>
      <rPr>
        <sz val="12"/>
        <color indexed="8"/>
        <rFont val="細明體"/>
        <family val="3"/>
        <charset val="136"/>
      </rPr>
      <t>原始報價</t>
    </r>
    <phoneticPr fontId="2" type="noConversion"/>
  </si>
  <si>
    <r>
      <rPr>
        <sz val="12"/>
        <color indexed="8"/>
        <rFont val="細明體"/>
        <family val="3"/>
        <charset val="136"/>
      </rPr>
      <t>美元</t>
    </r>
    <phoneticPr fontId="2" type="noConversion"/>
  </si>
  <si>
    <r>
      <rPr>
        <sz val="12"/>
        <color indexed="8"/>
        <rFont val="細明體"/>
        <family val="3"/>
        <charset val="136"/>
      </rPr>
      <t>日幣</t>
    </r>
    <phoneticPr fontId="2" type="noConversion"/>
  </si>
  <si>
    <r>
      <rPr>
        <sz val="12"/>
        <color indexed="8"/>
        <rFont val="細明體"/>
        <family val="3"/>
        <charset val="136"/>
      </rPr>
      <t>新日初報價</t>
    </r>
    <phoneticPr fontId="2" type="noConversion"/>
  </si>
  <si>
    <t>DBC0C6</t>
    <phoneticPr fontId="2" type="noConversion"/>
  </si>
  <si>
    <t>CPB0B4</t>
    <phoneticPr fontId="2" type="noConversion"/>
  </si>
  <si>
    <t>DEB045</t>
    <phoneticPr fontId="2" type="noConversion"/>
  </si>
  <si>
    <t>DVC094</t>
    <phoneticPr fontId="2" type="noConversion"/>
  </si>
  <si>
    <t>DH8095</t>
    <phoneticPr fontId="2" type="noConversion"/>
  </si>
  <si>
    <t>DAC0D3</t>
    <phoneticPr fontId="2" type="noConversion"/>
  </si>
  <si>
    <t>DEH020</t>
    <phoneticPr fontId="2" type="noConversion"/>
  </si>
  <si>
    <t>DVL062</t>
    <phoneticPr fontId="2" type="noConversion"/>
  </si>
  <si>
    <t>DVI087</t>
    <phoneticPr fontId="2" type="noConversion"/>
  </si>
  <si>
    <t>DAC0F4</t>
    <phoneticPr fontId="2" type="noConversion"/>
  </si>
  <si>
    <t>DM0070</t>
    <phoneticPr fontId="2" type="noConversion"/>
  </si>
  <si>
    <t>新日</t>
  </si>
  <si>
    <t>CM0064</t>
  </si>
  <si>
    <t>EW00G5</t>
  </si>
  <si>
    <t>BVG0D8</t>
  </si>
  <si>
    <t>CAA0G1</t>
  </si>
  <si>
    <t>CAB026</t>
  </si>
  <si>
    <t>CAB0J5</t>
  </si>
  <si>
    <t>CAC050</t>
  </si>
  <si>
    <t>CBA002</t>
  </si>
  <si>
    <t>CBA011</t>
  </si>
  <si>
    <t>CBA014</t>
  </si>
  <si>
    <t>CBC093</t>
  </si>
  <si>
    <t>CEB043</t>
  </si>
  <si>
    <t>CEH095</t>
  </si>
  <si>
    <t>CEI077</t>
  </si>
  <si>
    <t>CES061</t>
  </si>
  <si>
    <t>CH5001</t>
  </si>
  <si>
    <t>CH8006</t>
  </si>
  <si>
    <t>CPG025</t>
  </si>
  <si>
    <t>CVC028</t>
  </si>
  <si>
    <t>CVC075</t>
  </si>
  <si>
    <t>CVC076</t>
  </si>
  <si>
    <t>CVC0B1</t>
  </si>
  <si>
    <t>CVC0C6</t>
  </si>
  <si>
    <t>CVC0H8</t>
  </si>
  <si>
    <t>CVG094</t>
  </si>
  <si>
    <t>CVI042</t>
  </si>
  <si>
    <t>CVJ080</t>
  </si>
  <si>
    <t>DAC0J1</t>
  </si>
  <si>
    <t>DEB086</t>
  </si>
  <si>
    <t>DEJ0G0</t>
  </si>
  <si>
    <t>EBC0H9</t>
  </si>
  <si>
    <t>EBF0A3</t>
  </si>
  <si>
    <t>EBG051</t>
  </si>
  <si>
    <t>EBG0C0</t>
  </si>
  <si>
    <t>EBH051</t>
  </si>
  <si>
    <t>EBH0E3</t>
  </si>
  <si>
    <t>EBK030</t>
  </si>
  <si>
    <t>EC8021</t>
  </si>
  <si>
    <t>EDB030</t>
  </si>
  <si>
    <t>EDB053</t>
  </si>
  <si>
    <t>EEB026</t>
  </si>
  <si>
    <t>EEB092</t>
  </si>
  <si>
    <t>110</t>
  </si>
  <si>
    <t>DEB031</t>
    <phoneticPr fontId="2" type="noConversion"/>
  </si>
  <si>
    <t>DBA0G8</t>
    <phoneticPr fontId="2" type="noConversion"/>
  </si>
  <si>
    <t>DM00H3</t>
    <phoneticPr fontId="2" type="noConversion"/>
  </si>
  <si>
    <t>EH8007</t>
    <phoneticPr fontId="2" type="noConversion"/>
  </si>
  <si>
    <t>DH6096</t>
    <phoneticPr fontId="2" type="noConversion"/>
  </si>
  <si>
    <t>DM00V2</t>
    <phoneticPr fontId="2" type="noConversion"/>
  </si>
  <si>
    <t>DPA006</t>
    <phoneticPr fontId="2" type="noConversion"/>
  </si>
  <si>
    <t>EVM0C7</t>
    <phoneticPr fontId="2" type="noConversion"/>
  </si>
  <si>
    <t>CEI018</t>
    <phoneticPr fontId="2" type="noConversion"/>
  </si>
  <si>
    <t>EBB023</t>
    <phoneticPr fontId="2" type="noConversion"/>
  </si>
  <si>
    <t>DPG032</t>
    <phoneticPr fontId="2" type="noConversion"/>
  </si>
  <si>
    <t>DPG037</t>
    <phoneticPr fontId="2" type="noConversion"/>
  </si>
  <si>
    <t>DQA033</t>
    <phoneticPr fontId="2" type="noConversion"/>
  </si>
  <si>
    <t>DDB075</t>
    <phoneticPr fontId="2" type="noConversion"/>
  </si>
  <si>
    <t>DDB072</t>
    <phoneticPr fontId="2" type="noConversion"/>
  </si>
  <si>
    <t>DDB067</t>
    <phoneticPr fontId="2" type="noConversion"/>
  </si>
  <si>
    <t>DDB073</t>
    <phoneticPr fontId="2" type="noConversion"/>
  </si>
  <si>
    <t>DHA0N4</t>
    <phoneticPr fontId="2" type="noConversion"/>
  </si>
  <si>
    <t>DPB0B8</t>
    <phoneticPr fontId="2" type="noConversion"/>
  </si>
  <si>
    <t>DPD049</t>
    <phoneticPr fontId="2" type="noConversion"/>
  </si>
  <si>
    <t>DAB075</t>
    <phoneticPr fontId="2" type="noConversion"/>
  </si>
  <si>
    <t>DAC0D7</t>
    <phoneticPr fontId="2" type="noConversion"/>
  </si>
  <si>
    <t>DEB019</t>
    <phoneticPr fontId="2" type="noConversion"/>
  </si>
  <si>
    <t>DVC0D3</t>
    <phoneticPr fontId="2" type="noConversion"/>
  </si>
  <si>
    <t>EEB008</t>
    <phoneticPr fontId="2" type="noConversion"/>
  </si>
  <si>
    <t>DVG0E9</t>
    <phoneticPr fontId="2" type="noConversion"/>
  </si>
  <si>
    <t>DAC0C9</t>
    <phoneticPr fontId="2" type="noConversion"/>
  </si>
  <si>
    <t>DEB0C8</t>
    <phoneticPr fontId="2" type="noConversion"/>
  </si>
  <si>
    <t>DH9088</t>
    <phoneticPr fontId="2" type="noConversion"/>
  </si>
  <si>
    <t>DVP0E8</t>
    <phoneticPr fontId="2" type="noConversion"/>
  </si>
  <si>
    <t>DVP0F0</t>
    <phoneticPr fontId="2" type="noConversion"/>
  </si>
  <si>
    <t>DDC0B6</t>
    <phoneticPr fontId="2" type="noConversion"/>
  </si>
  <si>
    <t>DPA0C1</t>
    <phoneticPr fontId="2" type="noConversion"/>
  </si>
  <si>
    <t>DDC0B7</t>
    <phoneticPr fontId="2" type="noConversion"/>
  </si>
  <si>
    <t>DDC0B3</t>
    <phoneticPr fontId="2" type="noConversion"/>
  </si>
  <si>
    <t>DLC0D8</t>
    <phoneticPr fontId="2" type="noConversion"/>
  </si>
  <si>
    <t>DAC0M3</t>
    <phoneticPr fontId="2" type="noConversion"/>
  </si>
  <si>
    <t>DEL097</t>
    <phoneticPr fontId="2" type="noConversion"/>
  </si>
  <si>
    <t>DH8088</t>
    <phoneticPr fontId="2" type="noConversion"/>
  </si>
  <si>
    <t>DEE0M0</t>
    <phoneticPr fontId="2" type="noConversion"/>
  </si>
  <si>
    <t>DAC0L5</t>
    <phoneticPr fontId="2" type="noConversion"/>
  </si>
  <si>
    <t>EEE021</t>
    <phoneticPr fontId="2" type="noConversion"/>
  </si>
  <si>
    <t>EQA018</t>
    <phoneticPr fontId="2" type="noConversion"/>
  </si>
  <si>
    <r>
      <rPr>
        <sz val="12"/>
        <color indexed="8"/>
        <rFont val="細明體"/>
        <family val="3"/>
        <charset val="136"/>
      </rPr>
      <t>網路查價</t>
    </r>
    <phoneticPr fontId="2" type="noConversion"/>
  </si>
  <si>
    <r>
      <rPr>
        <sz val="12"/>
        <color indexed="8"/>
        <rFont val="細明體"/>
        <family val="3"/>
        <charset val="136"/>
      </rPr>
      <t>龍德</t>
    </r>
    <phoneticPr fontId="2" type="noConversion"/>
  </si>
  <si>
    <r>
      <rPr>
        <sz val="12"/>
        <color indexed="8"/>
        <rFont val="細明體"/>
        <family val="3"/>
        <charset val="136"/>
      </rPr>
      <t>他案採購記錄</t>
    </r>
    <phoneticPr fontId="2" type="noConversion"/>
  </si>
  <si>
    <r>
      <rPr>
        <sz val="12"/>
        <color indexed="8"/>
        <rFont val="細明體"/>
        <family val="3"/>
        <charset val="136"/>
      </rPr>
      <t>其他廠商之本案報價</t>
    </r>
    <phoneticPr fontId="2" type="noConversion"/>
  </si>
  <si>
    <r>
      <rPr>
        <sz val="12"/>
        <color indexed="8"/>
        <rFont val="細明體"/>
        <family val="3"/>
        <charset val="136"/>
      </rPr>
      <t>新加坡幣</t>
    </r>
    <phoneticPr fontId="2" type="noConversion"/>
  </si>
  <si>
    <r>
      <rPr>
        <sz val="12"/>
        <color indexed="8"/>
        <rFont val="細明體"/>
        <family val="3"/>
        <charset val="136"/>
      </rPr>
      <t>瑞士法朗</t>
    </r>
    <phoneticPr fontId="2" type="noConversion"/>
  </si>
  <si>
    <r>
      <rPr>
        <sz val="12"/>
        <color indexed="8"/>
        <rFont val="細明體"/>
        <family val="3"/>
        <charset val="136"/>
      </rPr>
      <t>英磅</t>
    </r>
    <phoneticPr fontId="2" type="noConversion"/>
  </si>
  <si>
    <t>DAC0C8</t>
  </si>
  <si>
    <t>DAC0D1</t>
  </si>
  <si>
    <t>DAC0F3</t>
  </si>
  <si>
    <t>DBA0S7</t>
  </si>
  <si>
    <t>DDC002</t>
  </si>
  <si>
    <t>DEB0H4</t>
  </si>
  <si>
    <t>DEI007</t>
  </si>
  <si>
    <t>DEL032</t>
  </si>
  <si>
    <t>DEN043</t>
  </si>
  <si>
    <t>DET014</t>
  </si>
  <si>
    <t>DET030</t>
  </si>
  <si>
    <t>CEI046</t>
  </si>
  <si>
    <t>DVI020</t>
  </si>
  <si>
    <t>DVI033</t>
  </si>
  <si>
    <t>DVJ035</t>
  </si>
  <si>
    <t>DVK020</t>
  </si>
  <si>
    <t>DVK023</t>
  </si>
  <si>
    <t>EVC0E1</t>
  </si>
  <si>
    <t>EBJ028</t>
  </si>
  <si>
    <t>EEB0D0</t>
  </si>
  <si>
    <t>EEB0L3</t>
  </si>
  <si>
    <t>EET037</t>
  </si>
  <si>
    <t>EVJ0B2</t>
  </si>
  <si>
    <t>EVL0A1</t>
  </si>
  <si>
    <t>BL0100</t>
  </si>
  <si>
    <t>CLD0E2</t>
  </si>
  <si>
    <t>CVC0M2</t>
  </si>
  <si>
    <t>EQA021</t>
  </si>
  <si>
    <t>EAC091</t>
  </si>
  <si>
    <t>EEB0P4</t>
  </si>
  <si>
    <t>EVC049</t>
  </si>
  <si>
    <t>EQA0F9</t>
  </si>
  <si>
    <t>EVC0F9</t>
  </si>
  <si>
    <t>EAC0K0</t>
  </si>
  <si>
    <t>日幣</t>
  </si>
  <si>
    <t>歐元</t>
  </si>
  <si>
    <t>台幣</t>
  </si>
  <si>
    <t>CH6078</t>
  </si>
  <si>
    <t>87</t>
  </si>
  <si>
    <t>CH6089</t>
  </si>
  <si>
    <t>88</t>
  </si>
  <si>
    <t>CH7023</t>
  </si>
  <si>
    <t>89</t>
  </si>
  <si>
    <t>CH70C8</t>
  </si>
  <si>
    <t>90</t>
  </si>
  <si>
    <t>CH8095</t>
  </si>
  <si>
    <t>91</t>
  </si>
  <si>
    <t>CH80B3</t>
  </si>
  <si>
    <t>92</t>
  </si>
  <si>
    <t>CH80F0</t>
  </si>
  <si>
    <t>93</t>
  </si>
  <si>
    <t>CH9011</t>
  </si>
  <si>
    <t>94</t>
  </si>
  <si>
    <t>CH9013</t>
  </si>
  <si>
    <t>95</t>
  </si>
  <si>
    <t>CH9025</t>
  </si>
  <si>
    <t>96</t>
  </si>
  <si>
    <t>CHA053</t>
  </si>
  <si>
    <t>97</t>
  </si>
  <si>
    <t>CPB059</t>
  </si>
  <si>
    <t>98</t>
  </si>
  <si>
    <t>CPB0A0</t>
  </si>
  <si>
    <t>99</t>
  </si>
  <si>
    <t>CPD022</t>
  </si>
  <si>
    <t>100</t>
  </si>
  <si>
    <t>CPD050</t>
  </si>
  <si>
    <t>101</t>
  </si>
  <si>
    <t>CPD053</t>
  </si>
  <si>
    <t>102</t>
  </si>
  <si>
    <t>CPD099</t>
  </si>
  <si>
    <t>103</t>
  </si>
  <si>
    <t>CPD0C9</t>
  </si>
  <si>
    <t>104</t>
  </si>
  <si>
    <t>CPD0J2</t>
  </si>
  <si>
    <t>105</t>
  </si>
  <si>
    <t>CPE084</t>
  </si>
  <si>
    <t>106</t>
  </si>
  <si>
    <t>CPE0C7</t>
  </si>
  <si>
    <t>107</t>
  </si>
  <si>
    <t>CPF018</t>
  </si>
  <si>
    <t>108</t>
  </si>
  <si>
    <t>CPG075</t>
  </si>
  <si>
    <t>109</t>
  </si>
  <si>
    <t>CPG0F9</t>
  </si>
  <si>
    <r>
      <rPr>
        <sz val="12"/>
        <color indexed="8"/>
        <rFont val="細明體"/>
        <family val="3"/>
        <charset val="136"/>
      </rPr>
      <t>新日初報價及他案採購記錄</t>
    </r>
    <phoneticPr fontId="2" type="noConversion"/>
  </si>
  <si>
    <t>EAC017</t>
    <phoneticPr fontId="2" type="noConversion"/>
  </si>
  <si>
    <t>126</t>
  </si>
  <si>
    <t>DBG021</t>
  </si>
  <si>
    <t>127</t>
  </si>
  <si>
    <t>DBG054</t>
  </si>
  <si>
    <t>128</t>
  </si>
  <si>
    <t>DDA041</t>
  </si>
  <si>
    <t>129</t>
  </si>
  <si>
    <t>DDA054</t>
  </si>
  <si>
    <t>130</t>
  </si>
  <si>
    <t>131</t>
  </si>
  <si>
    <t>132</t>
  </si>
  <si>
    <t>CM0060</t>
  </si>
  <si>
    <t>133</t>
  </si>
  <si>
    <t>BEB0B8</t>
  </si>
  <si>
    <t>134</t>
  </si>
  <si>
    <t>BEB0D1</t>
  </si>
  <si>
    <t>135</t>
  </si>
  <si>
    <t>DDC008</t>
  </si>
  <si>
    <t>136</t>
  </si>
  <si>
    <t>BEF081</t>
  </si>
  <si>
    <t>137</t>
  </si>
  <si>
    <t>DEE029</t>
  </si>
  <si>
    <t>138</t>
  </si>
  <si>
    <t>DEE075</t>
  </si>
  <si>
    <t>139</t>
  </si>
  <si>
    <t>DEF054</t>
  </si>
  <si>
    <t>140</t>
  </si>
  <si>
    <t>DEF081</t>
  </si>
  <si>
    <t>141</t>
  </si>
  <si>
    <t>DEG014</t>
  </si>
  <si>
    <t>142</t>
  </si>
  <si>
    <t>DEG025</t>
  </si>
  <si>
    <t>143</t>
  </si>
  <si>
    <t>BEH0C3</t>
  </si>
  <si>
    <t>144</t>
  </si>
  <si>
    <t>BEI0E3</t>
  </si>
  <si>
    <t>145</t>
  </si>
  <si>
    <t>DEI041</t>
  </si>
  <si>
    <t>146</t>
  </si>
  <si>
    <t>DEI044</t>
  </si>
  <si>
    <t>147</t>
  </si>
  <si>
    <t>BEJ099</t>
  </si>
  <si>
    <t>148</t>
  </si>
  <si>
    <t>BEJ0A9</t>
  </si>
  <si>
    <t>149</t>
  </si>
  <si>
    <t>DEK025</t>
  </si>
  <si>
    <t>150</t>
  </si>
  <si>
    <t>DEK051</t>
  </si>
  <si>
    <t>151</t>
  </si>
  <si>
    <t>DEK054</t>
  </si>
  <si>
    <t>152</t>
  </si>
  <si>
    <t>BEK0G8</t>
  </si>
  <si>
    <t>153</t>
  </si>
  <si>
    <t>DEK082</t>
  </si>
  <si>
    <t>154</t>
  </si>
  <si>
    <t>BEL0D0</t>
  </si>
  <si>
    <t>155</t>
  </si>
  <si>
    <t>BEM083</t>
  </si>
  <si>
    <t>156</t>
  </si>
  <si>
    <t>BEM0A8</t>
  </si>
  <si>
    <t>157</t>
  </si>
  <si>
    <t>DEL018</t>
  </si>
  <si>
    <t>158</t>
  </si>
  <si>
    <t>DEL022</t>
  </si>
  <si>
    <t>159</t>
  </si>
  <si>
    <t>BH50E3</t>
  </si>
  <si>
    <t>160</t>
  </si>
  <si>
    <t>DEM015</t>
  </si>
  <si>
    <t>161</t>
  </si>
  <si>
    <t>DEM030</t>
  </si>
  <si>
    <t>162</t>
  </si>
  <si>
    <t>DEM071</t>
  </si>
  <si>
    <t>163</t>
  </si>
  <si>
    <t>DEM073</t>
  </si>
  <si>
    <t>164</t>
  </si>
  <si>
    <t>BH80C3</t>
  </si>
  <si>
    <t>165</t>
  </si>
  <si>
    <t>BLD0D5</t>
  </si>
  <si>
    <t>166</t>
  </si>
  <si>
    <t>DEM0K3</t>
  </si>
  <si>
    <t>167</t>
  </si>
  <si>
    <t>DEN0C1</t>
  </si>
  <si>
    <t>168</t>
  </si>
  <si>
    <t>DH6011</t>
  </si>
  <si>
    <t>169</t>
  </si>
  <si>
    <t>BPE095</t>
  </si>
  <si>
    <t>170</t>
  </si>
  <si>
    <t>BPE0C3</t>
  </si>
  <si>
    <t>171</t>
  </si>
  <si>
    <t>BPF080</t>
  </si>
  <si>
    <t>172</t>
  </si>
  <si>
    <t>BPG0A7</t>
  </si>
  <si>
    <t>173</t>
  </si>
  <si>
    <t>BVH0C6</t>
  </si>
  <si>
    <t>174</t>
  </si>
  <si>
    <t>BVJ064</t>
  </si>
  <si>
    <t>175</t>
  </si>
  <si>
    <t>CAA0F8</t>
  </si>
  <si>
    <t>176</t>
  </si>
  <si>
    <t>DLD047</t>
  </si>
  <si>
    <t>177</t>
  </si>
  <si>
    <t>DLD052</t>
  </si>
  <si>
    <t>178</t>
  </si>
  <si>
    <t>DPA016</t>
  </si>
  <si>
    <t>179</t>
  </si>
  <si>
    <t>DPD012</t>
  </si>
  <si>
    <t>180</t>
  </si>
  <si>
    <t>DPD020</t>
  </si>
  <si>
    <t>181</t>
  </si>
  <si>
    <t>DPE004</t>
  </si>
  <si>
    <t>182</t>
  </si>
  <si>
    <t>CAB064</t>
  </si>
  <si>
    <t>183</t>
  </si>
  <si>
    <t>DPF022</t>
  </si>
  <si>
    <t>184</t>
  </si>
  <si>
    <t>DPF028</t>
  </si>
  <si>
    <t>185</t>
  </si>
  <si>
    <t>CAC063</t>
  </si>
  <si>
    <t>186</t>
  </si>
  <si>
    <t>DPG007</t>
  </si>
  <si>
    <t>187</t>
  </si>
  <si>
    <t>DPG027</t>
  </si>
  <si>
    <t>188</t>
  </si>
  <si>
    <t>DPG038</t>
  </si>
  <si>
    <t>189</t>
  </si>
  <si>
    <t>DPG047</t>
  </si>
  <si>
    <t>190</t>
  </si>
  <si>
    <t>CBA0F9</t>
  </si>
  <si>
    <t>191</t>
  </si>
  <si>
    <t>CBC0A8</t>
  </si>
  <si>
    <t>192</t>
  </si>
  <si>
    <t>DVG066</t>
  </si>
  <si>
    <t>193</t>
  </si>
  <si>
    <t>DVI021</t>
  </si>
  <si>
    <t>194</t>
  </si>
  <si>
    <t>DVL025</t>
  </si>
  <si>
    <t>195</t>
  </si>
  <si>
    <t>CBF023</t>
  </si>
  <si>
    <t>196</t>
  </si>
  <si>
    <t>CDA046</t>
  </si>
  <si>
    <t>197</t>
  </si>
  <si>
    <t>CDA050</t>
  </si>
  <si>
    <t>198</t>
  </si>
  <si>
    <t>EBJ031</t>
  </si>
  <si>
    <t>199</t>
  </si>
  <si>
    <t>EC7025</t>
  </si>
  <si>
    <t>200</t>
  </si>
  <si>
    <t>EC70B5</t>
  </si>
  <si>
    <t>201</t>
  </si>
  <si>
    <t>EDA056</t>
  </si>
  <si>
    <t>202</t>
  </si>
  <si>
    <t>CDA051</t>
  </si>
  <si>
    <t>203</t>
  </si>
  <si>
    <t>EDB034</t>
  </si>
  <si>
    <t>204</t>
  </si>
  <si>
    <t>EDB072</t>
  </si>
  <si>
    <t>205</t>
  </si>
  <si>
    <t>EDC009</t>
  </si>
  <si>
    <t>206</t>
  </si>
  <si>
    <t>EDC036</t>
  </si>
  <si>
    <t>207</t>
  </si>
  <si>
    <t>EDC049</t>
  </si>
  <si>
    <t>208</t>
  </si>
  <si>
    <t>EDC062</t>
  </si>
  <si>
    <t>209</t>
  </si>
  <si>
    <t>EDC073</t>
  </si>
  <si>
    <t>210</t>
  </si>
  <si>
    <t>EEB014</t>
  </si>
  <si>
    <t>211</t>
  </si>
  <si>
    <t>EEB0C1</t>
  </si>
  <si>
    <t>212</t>
  </si>
  <si>
    <t>EEB0F0</t>
  </si>
  <si>
    <t>213</t>
  </si>
  <si>
    <t>EEE0L5</t>
  </si>
  <si>
    <t>214</t>
  </si>
  <si>
    <t>EEI034</t>
  </si>
  <si>
    <t>215</t>
  </si>
  <si>
    <t>EEI056</t>
  </si>
  <si>
    <t>216</t>
  </si>
  <si>
    <t>CDA055</t>
  </si>
  <si>
    <t>217</t>
  </si>
  <si>
    <t>EEJ084</t>
  </si>
  <si>
    <t>218</t>
  </si>
  <si>
    <t>CEB0A6</t>
  </si>
  <si>
    <t>219</t>
  </si>
  <si>
    <t>EEL049</t>
  </si>
  <si>
    <t>220</t>
  </si>
  <si>
    <t>EEL0D2</t>
  </si>
  <si>
    <t>221</t>
  </si>
  <si>
    <t>EEM008</t>
  </si>
  <si>
    <t>222</t>
  </si>
  <si>
    <t>CEE031</t>
  </si>
  <si>
    <t>223</t>
  </si>
  <si>
    <t>EEN080</t>
  </si>
  <si>
    <t>224</t>
  </si>
  <si>
    <t>EEN0C7</t>
  </si>
  <si>
    <t>225</t>
  </si>
  <si>
    <t>CEF083</t>
  </si>
  <si>
    <t>226</t>
  </si>
  <si>
    <t>EEP0G2</t>
  </si>
  <si>
    <t>227</t>
  </si>
  <si>
    <t>EEQ027</t>
  </si>
  <si>
    <t>228</t>
  </si>
  <si>
    <t>EEQ0A7</t>
  </si>
  <si>
    <t>229</t>
  </si>
  <si>
    <t>EEQ0C6</t>
  </si>
  <si>
    <t>230</t>
  </si>
  <si>
    <t>CL00N5</t>
  </si>
  <si>
    <t>231</t>
  </si>
  <si>
    <t>CEF094</t>
  </si>
  <si>
    <t>232</t>
  </si>
  <si>
    <t>EH70A7</t>
  </si>
  <si>
    <t>233</t>
  </si>
  <si>
    <t>EH8019</t>
  </si>
  <si>
    <t>234</t>
  </si>
  <si>
    <t>EH9024</t>
  </si>
  <si>
    <t>235</t>
  </si>
  <si>
    <t>EPE015</t>
  </si>
  <si>
    <t>236</t>
  </si>
  <si>
    <t>EPG023</t>
  </si>
  <si>
    <t>237</t>
  </si>
  <si>
    <t>EPG033</t>
  </si>
  <si>
    <t>238</t>
  </si>
  <si>
    <t>EVC051</t>
  </si>
  <si>
    <t>239</t>
  </si>
  <si>
    <t>CEF0B8</t>
  </si>
  <si>
    <t>240</t>
  </si>
  <si>
    <t>EVH048</t>
  </si>
  <si>
    <t>241</t>
  </si>
  <si>
    <t>EVJ0A5</t>
  </si>
  <si>
    <t>242</t>
  </si>
  <si>
    <t>EVJ0E2</t>
  </si>
  <si>
    <t>243</t>
  </si>
  <si>
    <t>EVK089</t>
  </si>
  <si>
    <t>244</t>
  </si>
  <si>
    <t>EVK0D1</t>
  </si>
  <si>
    <t>245</t>
  </si>
  <si>
    <t>EVP012</t>
  </si>
  <si>
    <t>1</t>
  </si>
  <si>
    <t>2</t>
  </si>
  <si>
    <t>3</t>
  </si>
  <si>
    <t>EBH0G7</t>
  </si>
  <si>
    <t>EBJ0A7</t>
  </si>
  <si>
    <t>EVC0H0</t>
  </si>
  <si>
    <t>BLC0G4</t>
  </si>
  <si>
    <t>CLC007</t>
  </si>
  <si>
    <t>CLC0D1</t>
  </si>
  <si>
    <r>
      <rPr>
        <sz val="12"/>
        <color indexed="8"/>
        <rFont val="細明體"/>
        <family val="3"/>
        <charset val="136"/>
      </rPr>
      <t>其他廠商之本案報價</t>
    </r>
  </si>
  <si>
    <r>
      <rPr>
        <sz val="12"/>
        <color indexed="8"/>
        <rFont val="細明體"/>
        <family val="3"/>
        <charset val="136"/>
      </rPr>
      <t>其他廠商同材料之他案報價</t>
    </r>
  </si>
  <si>
    <t>美元</t>
  </si>
  <si>
    <t>CLC0F1</t>
    <phoneticPr fontId="2" type="noConversion"/>
  </si>
  <si>
    <t>總計</t>
    <phoneticPr fontId="2" type="noConversion"/>
  </si>
  <si>
    <t>DAC0D8</t>
    <phoneticPr fontId="2" type="noConversion"/>
  </si>
  <si>
    <t>DAC0D6</t>
    <phoneticPr fontId="2" type="noConversion"/>
  </si>
  <si>
    <t>DAC0D5</t>
    <phoneticPr fontId="2" type="noConversion"/>
  </si>
  <si>
    <t>DPA0A1</t>
    <phoneticPr fontId="2" type="noConversion"/>
  </si>
  <si>
    <t>新日（網路報價）</t>
    <phoneticPr fontId="2" type="noConversion"/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</si>
  <si>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</si>
  <si>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</si>
  <si>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</si>
  <si>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</si>
  <si>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</si>
  <si>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</si>
  <si>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</si>
  <si>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</si>
  <si>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</si>
  <si>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</si>
  <si>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</si>
  <si>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</si>
  <si>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DEJ023</t>
  </si>
  <si>
    <t>DEI058</t>
  </si>
  <si>
    <t>DEI027</t>
  </si>
  <si>
    <t>補詢價</t>
  </si>
  <si>
    <t>DVJ041</t>
    <phoneticPr fontId="2" type="noConversion"/>
  </si>
  <si>
    <t>EDC007</t>
    <phoneticPr fontId="2" type="noConversion"/>
  </si>
  <si>
    <t>CPF0B4</t>
    <phoneticPr fontId="2" type="noConversion"/>
  </si>
  <si>
    <t>N&amp;Y</t>
    <phoneticPr fontId="2" type="noConversion"/>
  </si>
  <si>
    <r>
      <t>2,700</t>
    </r>
    <r>
      <rPr>
        <sz val="12"/>
        <color indexed="8"/>
        <rFont val="細明體"/>
        <family val="3"/>
        <charset val="136"/>
      </rPr>
      <t>（歐元）</t>
    </r>
    <r>
      <rPr>
        <sz val="12"/>
        <color indexed="8"/>
        <rFont val="Verdana"/>
        <family val="2"/>
      </rPr>
      <t>/3,908.73</t>
    </r>
    <r>
      <rPr>
        <sz val="12"/>
        <color indexed="8"/>
        <rFont val="細明體"/>
        <family val="3"/>
        <charset val="136"/>
      </rPr>
      <t>（美元）</t>
    </r>
    <phoneticPr fontId="2" type="noConversion"/>
  </si>
  <si>
    <t>DPE0C6</t>
    <phoneticPr fontId="2" type="noConversion"/>
  </si>
  <si>
    <t>CAA0F9</t>
    <phoneticPr fontId="2" type="noConversion"/>
  </si>
  <si>
    <r>
      <rPr>
        <sz val="12"/>
        <color indexed="8"/>
        <rFont val="細明體"/>
        <family val="3"/>
        <charset val="136"/>
      </rPr>
      <t>他案採購記錄</t>
    </r>
  </si>
  <si>
    <t>BVG0D9</t>
    <phoneticPr fontId="2" type="noConversion"/>
  </si>
  <si>
    <t>CDA053</t>
    <phoneticPr fontId="2" type="noConversion"/>
  </si>
  <si>
    <t>272</t>
  </si>
  <si>
    <t>DEH0G7</t>
  </si>
  <si>
    <r>
      <rPr>
        <sz val="12"/>
        <color indexed="8"/>
        <rFont val="細明體"/>
        <family val="3"/>
        <charset val="136"/>
      </rPr>
      <t>原始報價</t>
    </r>
  </si>
  <si>
    <r>
      <rPr>
        <sz val="12"/>
        <color indexed="8"/>
        <rFont val="細明體"/>
        <family val="3"/>
        <charset val="136"/>
      </rPr>
      <t>網路查價</t>
    </r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</si>
  <si>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</si>
  <si>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</si>
  <si>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</si>
  <si>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</si>
  <si>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</si>
  <si>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</si>
  <si>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</si>
  <si>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</si>
  <si>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</si>
  <si>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</si>
  <si>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</si>
  <si>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</si>
  <si>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</si>
  <si>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</si>
  <si>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CPG0G0</t>
  </si>
  <si>
    <t>111</t>
  </si>
  <si>
    <t>CVC0D1</t>
  </si>
  <si>
    <t>112</t>
  </si>
  <si>
    <t>CVC0F0</t>
  </si>
  <si>
    <t>113</t>
  </si>
  <si>
    <t>CVC0L6</t>
  </si>
  <si>
    <t>114</t>
  </si>
  <si>
    <t>CVH0C2</t>
  </si>
  <si>
    <t>115</t>
  </si>
  <si>
    <t>CVJ0A9</t>
  </si>
  <si>
    <t>116</t>
  </si>
  <si>
    <t>CVJ0B1</t>
  </si>
  <si>
    <t>117</t>
  </si>
  <si>
    <t>DAA041</t>
  </si>
  <si>
    <t>118</t>
  </si>
  <si>
    <t>DAB038</t>
  </si>
  <si>
    <t>119</t>
  </si>
  <si>
    <t>120</t>
  </si>
  <si>
    <t>DBC017</t>
  </si>
  <si>
    <t>121</t>
  </si>
  <si>
    <t>DBF014</t>
  </si>
  <si>
    <t>122</t>
  </si>
  <si>
    <t>DBF081</t>
  </si>
  <si>
    <t>123</t>
  </si>
  <si>
    <t>DBF082</t>
  </si>
  <si>
    <t>124</t>
  </si>
  <si>
    <t>DBF0H5</t>
  </si>
  <si>
    <t>125</t>
  </si>
  <si>
    <t>DBF0H6</t>
  </si>
  <si>
    <t>EEH072</t>
  </si>
  <si>
    <t>EEP0J2</t>
  </si>
  <si>
    <t>CAA0H7</t>
  </si>
  <si>
    <t>CAB0A1</t>
  </si>
  <si>
    <t>CAB0E7</t>
  </si>
  <si>
    <t>CAB0K6</t>
  </si>
  <si>
    <t>CAB0K7</t>
  </si>
  <si>
    <t>CAC013</t>
  </si>
  <si>
    <t>CAC0C8</t>
  </si>
  <si>
    <t>CBC0A9</t>
  </si>
  <si>
    <t>CBE0A3</t>
  </si>
  <si>
    <t>CBE0C6</t>
  </si>
  <si>
    <t>CEB065</t>
  </si>
  <si>
    <t>CEF003</t>
  </si>
  <si>
    <t>CEF0A1</t>
  </si>
  <si>
    <t>CEI0D1</t>
  </si>
  <si>
    <t>CEI0D8</t>
  </si>
  <si>
    <t>CEI0E7</t>
  </si>
  <si>
    <t>CH6053</t>
  </si>
  <si>
    <t>CH80A4</t>
  </si>
  <si>
    <t>CVC046</t>
  </si>
  <si>
    <t>CVC0H0</t>
  </si>
  <si>
    <t>CVC0L1</t>
  </si>
  <si>
    <t>CVG0A8</t>
  </si>
  <si>
    <t>CVG0B2</t>
  </si>
  <si>
    <t>CVG0F0</t>
  </si>
  <si>
    <t>CVH0B9</t>
  </si>
  <si>
    <t>CVK0E7</t>
  </si>
  <si>
    <t>DAA017</t>
  </si>
  <si>
    <t>DAA093</t>
  </si>
  <si>
    <t>CEM0F1</t>
    <phoneticPr fontId="2" type="noConversion"/>
  </si>
  <si>
    <t>EW0076</t>
    <phoneticPr fontId="2" type="noConversion"/>
  </si>
  <si>
    <t>CEL070</t>
    <phoneticPr fontId="2" type="noConversion"/>
  </si>
  <si>
    <t>DEJ008</t>
    <phoneticPr fontId="2" type="noConversion"/>
  </si>
  <si>
    <t>CEM0G9</t>
    <phoneticPr fontId="2" type="noConversion"/>
  </si>
  <si>
    <t>CPF0B7</t>
    <phoneticPr fontId="2" type="noConversion"/>
  </si>
  <si>
    <t>DEM038</t>
    <phoneticPr fontId="2" type="noConversion"/>
  </si>
  <si>
    <t>DPG0H6</t>
    <phoneticPr fontId="2" type="noConversion"/>
  </si>
  <si>
    <t>DVI084</t>
    <phoneticPr fontId="2" type="noConversion"/>
  </si>
  <si>
    <t>EDB045</t>
    <phoneticPr fontId="2" type="noConversion"/>
  </si>
  <si>
    <t>EH6073</t>
    <phoneticPr fontId="2" type="noConversion"/>
  </si>
  <si>
    <t>EPG061</t>
    <phoneticPr fontId="2" type="noConversion"/>
  </si>
  <si>
    <r>
      <t>得標廠商抬高之報價(1</t>
    </r>
    <r>
      <rPr>
        <sz val="12"/>
        <color theme="1"/>
        <rFont val="新細明體"/>
        <family val="1"/>
        <charset val="136"/>
        <scheme val="minor"/>
      </rPr>
      <t>)</t>
    </r>
    <phoneticPr fontId="2" type="noConversion"/>
  </si>
  <si>
    <r>
      <t>得標廠商抬高之報價</t>
    </r>
    <r>
      <rPr>
        <sz val="12"/>
        <color indexed="8"/>
        <rFont val="Verdana"/>
        <family val="2"/>
      </rPr>
      <t>(1)</t>
    </r>
    <phoneticPr fontId="2" type="noConversion"/>
  </si>
  <si>
    <r>
      <rPr>
        <sz val="12"/>
        <color indexed="8"/>
        <rFont val="細明體"/>
        <family val="3"/>
        <charset val="136"/>
      </rPr>
      <t>價差計算依據</t>
    </r>
    <r>
      <rPr>
        <sz val="12"/>
        <color indexed="8"/>
        <rFont val="Verdana"/>
        <family val="2"/>
      </rPr>
      <t>(2)</t>
    </r>
    <phoneticPr fontId="2" type="noConversion"/>
  </si>
  <si>
    <t>EVC045</t>
    <phoneticPr fontId="2" type="noConversion"/>
  </si>
  <si>
    <t>EDC063</t>
    <phoneticPr fontId="2" type="noConversion"/>
  </si>
  <si>
    <t>DEK0E1</t>
    <phoneticPr fontId="2" type="noConversion"/>
  </si>
  <si>
    <t>EEJ042</t>
    <phoneticPr fontId="2" type="noConversion"/>
  </si>
  <si>
    <r>
      <t>3,609,007.20</t>
    </r>
    <r>
      <rPr>
        <sz val="12"/>
        <rFont val="細明體"/>
        <family val="3"/>
        <charset val="136"/>
      </rPr>
      <t>（原起訴書記載</t>
    </r>
    <r>
      <rPr>
        <sz val="12"/>
        <rFont val="Verdana"/>
        <family val="2"/>
      </rPr>
      <t>3,328,200</t>
    </r>
    <r>
      <rPr>
        <sz val="12"/>
        <rFont val="細明體"/>
        <family val="3"/>
        <charset val="136"/>
      </rPr>
      <t>，後經告訴代理人更正為</t>
    </r>
    <r>
      <rPr>
        <sz val="12"/>
        <rFont val="Verdana"/>
        <family val="2"/>
      </rPr>
      <t>3,609,007</t>
    </r>
    <r>
      <rPr>
        <sz val="12"/>
        <rFont val="細明體"/>
        <family val="3"/>
        <charset val="136"/>
      </rPr>
      <t>（仍誤載））</t>
    </r>
    <phoneticPr fontId="2" type="noConversion"/>
  </si>
  <si>
    <t>N&amp;Y</t>
  </si>
  <si>
    <t>SAMSON TEC</t>
  </si>
  <si>
    <t>TANKTECH</t>
  </si>
  <si>
    <t>FREE TRADE ZONE</t>
  </si>
  <si>
    <t>TAN SWAY</t>
  </si>
  <si>
    <t>HYUN</t>
  </si>
  <si>
    <t>其他廠商之本案報價</t>
  </si>
  <si>
    <t>FEG006</t>
  </si>
  <si>
    <t>FBF017</t>
  </si>
  <si>
    <t>FEI007</t>
  </si>
  <si>
    <t>4</t>
  </si>
  <si>
    <t>EBB0E9</t>
  </si>
  <si>
    <t>5</t>
  </si>
  <si>
    <t>6</t>
  </si>
  <si>
    <t>7</t>
  </si>
  <si>
    <t>EEP0J4</t>
  </si>
  <si>
    <t>8</t>
  </si>
  <si>
    <t>9</t>
  </si>
  <si>
    <t>FC7016</t>
  </si>
  <si>
    <t>10</t>
  </si>
  <si>
    <t>FBH009</t>
  </si>
  <si>
    <t>11</t>
  </si>
  <si>
    <t>FEF012</t>
  </si>
  <si>
    <t>12</t>
  </si>
  <si>
    <t>FH6014</t>
  </si>
  <si>
    <t>13</t>
  </si>
  <si>
    <t>FPE005</t>
  </si>
  <si>
    <t>14</t>
  </si>
  <si>
    <t>CM00D2</t>
  </si>
  <si>
    <t>15</t>
  </si>
  <si>
    <t>DAB0A8</t>
  </si>
  <si>
    <t>16</t>
  </si>
  <si>
    <t>DDA095</t>
  </si>
  <si>
    <t>17</t>
  </si>
  <si>
    <t>DDA0A3</t>
  </si>
  <si>
    <t>18</t>
  </si>
  <si>
    <t>DDA0A4</t>
  </si>
  <si>
    <t>19</t>
  </si>
  <si>
    <t>DDA0A5</t>
  </si>
  <si>
    <t>20</t>
  </si>
  <si>
    <t>DDB0B1</t>
  </si>
  <si>
    <t>21</t>
  </si>
  <si>
    <t>DDC0C4</t>
  </si>
  <si>
    <t>22</t>
  </si>
  <si>
    <t>DEH0B3</t>
  </si>
  <si>
    <t>23</t>
  </si>
  <si>
    <t>DEH0G2</t>
  </si>
  <si>
    <t>24</t>
  </si>
  <si>
    <t>DEJ0C0</t>
  </si>
  <si>
    <t>25</t>
  </si>
  <si>
    <t>DEJ0F7</t>
  </si>
  <si>
    <t>26</t>
  </si>
  <si>
    <t>DEK062</t>
  </si>
  <si>
    <t>27</t>
  </si>
  <si>
    <t>DEK099</t>
  </si>
  <si>
    <t>28</t>
  </si>
  <si>
    <t>DEK0D5</t>
  </si>
  <si>
    <t>29</t>
  </si>
  <si>
    <t>DEK0D9</t>
  </si>
  <si>
    <t>30</t>
  </si>
  <si>
    <t>DEL0H0</t>
  </si>
  <si>
    <t>31</t>
  </si>
  <si>
    <t>DEM0H7</t>
  </si>
  <si>
    <t>32</t>
  </si>
  <si>
    <t>DEM0H9</t>
  </si>
  <si>
    <t>33</t>
  </si>
  <si>
    <t>DH60D7</t>
  </si>
  <si>
    <t>34</t>
  </si>
  <si>
    <t>DH7095</t>
  </si>
  <si>
    <t>35</t>
  </si>
  <si>
    <t>DH7096</t>
  </si>
  <si>
    <t>36</t>
  </si>
  <si>
    <t>DH7097</t>
  </si>
  <si>
    <t>37</t>
  </si>
  <si>
    <t>DH7098</t>
  </si>
  <si>
    <t>38</t>
  </si>
  <si>
    <t>DH70E6</t>
  </si>
  <si>
    <t>39</t>
  </si>
  <si>
    <t>DH8089</t>
  </si>
  <si>
    <t>40</t>
  </si>
  <si>
    <t>DPE0C7</t>
  </si>
  <si>
    <t>41</t>
  </si>
  <si>
    <t>DPF0D3</t>
  </si>
  <si>
    <t>42</t>
  </si>
  <si>
    <t>DPG0J0</t>
  </si>
  <si>
    <t>43</t>
  </si>
  <si>
    <t>DQA059</t>
  </si>
  <si>
    <t>44</t>
  </si>
  <si>
    <t>EAC021</t>
  </si>
  <si>
    <t>45</t>
  </si>
  <si>
    <t>EBA021</t>
  </si>
  <si>
    <t>46</t>
  </si>
  <si>
    <t>EBF021</t>
  </si>
  <si>
    <t>47</t>
  </si>
  <si>
    <t>EDB022</t>
  </si>
  <si>
    <t>48</t>
  </si>
  <si>
    <t>EEJ016</t>
  </si>
  <si>
    <t>49</t>
  </si>
  <si>
    <t>EEL020</t>
  </si>
  <si>
    <t>50</t>
  </si>
  <si>
    <t>EEM045</t>
  </si>
  <si>
    <t>51</t>
  </si>
  <si>
    <t>EEP026</t>
  </si>
  <si>
    <t>52</t>
  </si>
  <si>
    <t>EH6036</t>
  </si>
  <si>
    <t>53</t>
  </si>
  <si>
    <t>EVG014</t>
  </si>
  <si>
    <t>54</t>
  </si>
  <si>
    <t>CEH0A3</t>
  </si>
  <si>
    <t>55</t>
  </si>
  <si>
    <t>CEH0B1</t>
  </si>
  <si>
    <t>56</t>
  </si>
  <si>
    <t>CEI025</t>
  </si>
  <si>
    <t>57</t>
  </si>
  <si>
    <t>CEI032</t>
  </si>
  <si>
    <t>58</t>
  </si>
  <si>
    <t>CEI033</t>
  </si>
  <si>
    <t>59</t>
  </si>
  <si>
    <t>CEI0B0</t>
  </si>
  <si>
    <t>60</t>
  </si>
  <si>
    <t>CEI0F3</t>
  </si>
  <si>
    <t>61</t>
  </si>
  <si>
    <t>CEJ003</t>
  </si>
  <si>
    <t>62</t>
  </si>
  <si>
    <t>CEJ089</t>
  </si>
  <si>
    <t>63</t>
  </si>
  <si>
    <t>CEJ0C6</t>
  </si>
  <si>
    <t>64</t>
  </si>
  <si>
    <t>CEJ0D8</t>
  </si>
  <si>
    <t>65</t>
  </si>
  <si>
    <t>CEK098</t>
  </si>
  <si>
    <t>66</t>
  </si>
  <si>
    <t>CEK0D5</t>
  </si>
  <si>
    <t>67</t>
  </si>
  <si>
    <t>CEL037</t>
  </si>
  <si>
    <t>68</t>
  </si>
  <si>
    <t>CEL069</t>
  </si>
  <si>
    <t>69</t>
  </si>
  <si>
    <t>CEL096</t>
  </si>
  <si>
    <t>70</t>
  </si>
  <si>
    <t>CEL0B7</t>
  </si>
  <si>
    <t>71</t>
  </si>
  <si>
    <t>CEL0C4</t>
  </si>
  <si>
    <t>72</t>
  </si>
  <si>
    <t>CEL0C6</t>
  </si>
  <si>
    <t>73</t>
  </si>
  <si>
    <t>CEL0C8</t>
  </si>
  <si>
    <t>74</t>
  </si>
  <si>
    <t>CEM076</t>
  </si>
  <si>
    <t>75</t>
  </si>
  <si>
    <t>CEM0A6</t>
  </si>
  <si>
    <t>76</t>
  </si>
  <si>
    <t>CEM0C1</t>
  </si>
  <si>
    <t>77</t>
  </si>
  <si>
    <t>CEM0D0</t>
  </si>
  <si>
    <t>78</t>
  </si>
  <si>
    <t>CEN048</t>
  </si>
  <si>
    <t>79</t>
  </si>
  <si>
    <t>CEP039</t>
  </si>
  <si>
    <t>80</t>
  </si>
  <si>
    <t>CEQ031</t>
  </si>
  <si>
    <t>81</t>
  </si>
  <si>
    <t>CER019</t>
  </si>
  <si>
    <t>82</t>
  </si>
  <si>
    <t>CET050</t>
  </si>
  <si>
    <t>83</t>
  </si>
  <si>
    <t>CET095</t>
  </si>
  <si>
    <t>84</t>
  </si>
  <si>
    <t>CH5075</t>
  </si>
  <si>
    <t>85</t>
  </si>
  <si>
    <t>CH6059</t>
  </si>
  <si>
    <t>86</t>
  </si>
  <si>
    <t>EFB0C9</t>
  </si>
  <si>
    <t>EH7076</t>
  </si>
  <si>
    <t>EH70A9</t>
  </si>
  <si>
    <t>EQA0F1</t>
  </si>
  <si>
    <t>EQA0F2</t>
  </si>
  <si>
    <t>EVC082</t>
  </si>
  <si>
    <t>EVI057</t>
  </si>
  <si>
    <t>EVJ0A3</t>
  </si>
  <si>
    <t>EVN008</t>
  </si>
  <si>
    <t>CAE0D0</t>
  </si>
  <si>
    <t>DAE018</t>
  </si>
  <si>
    <t>EW00B9</t>
  </si>
  <si>
    <t>BAA0C0</t>
  </si>
  <si>
    <t>BAB0H8</t>
  </si>
  <si>
    <t>BAC0J3</t>
  </si>
  <si>
    <t>BAC0K0</t>
  </si>
  <si>
    <t>BAC0L2</t>
  </si>
  <si>
    <t>BBB0C3</t>
  </si>
  <si>
    <t>BC4086</t>
  </si>
  <si>
    <t>BEB0E5</t>
  </si>
  <si>
    <t>BED0D2</t>
  </si>
  <si>
    <t>BEF0D9</t>
  </si>
  <si>
    <t>BEI0A4</t>
  </si>
  <si>
    <t>BEI0A8</t>
  </si>
  <si>
    <t>BEJ089</t>
  </si>
  <si>
    <t>BEL0C7</t>
  </si>
  <si>
    <t>BEL0D4</t>
  </si>
  <si>
    <t>BEL0E0</t>
  </si>
  <si>
    <t>BEL0F9</t>
  </si>
  <si>
    <t>BEL0G0</t>
  </si>
  <si>
    <t>BEM086</t>
  </si>
  <si>
    <t>BEM095</t>
  </si>
  <si>
    <t>BLD097</t>
  </si>
  <si>
    <t>BVC0A9</t>
  </si>
  <si>
    <t>BVE081</t>
  </si>
  <si>
    <t>BVG0B1</t>
  </si>
  <si>
    <t>BVG0B9</t>
  </si>
  <si>
    <t>BVH0C3</t>
  </si>
  <si>
    <t>BVJ085</t>
  </si>
  <si>
    <t>EM0080</t>
  </si>
  <si>
    <t>CAA0E4</t>
  </si>
  <si>
    <t>CAA0F3</t>
  </si>
  <si>
    <t>CAA0F7</t>
  </si>
  <si>
    <r>
      <t>4,000</t>
    </r>
    <r>
      <rPr>
        <sz val="12"/>
        <rFont val="細明體"/>
        <family val="3"/>
        <charset val="136"/>
      </rPr>
      <t>（原起訴書記載</t>
    </r>
    <r>
      <rPr>
        <sz val="12"/>
        <rFont val="Verdana"/>
        <family val="2"/>
      </rPr>
      <t>2,400</t>
    </r>
    <r>
      <rPr>
        <sz val="12"/>
        <rFont val="細明體"/>
        <family val="3"/>
        <charset val="136"/>
      </rPr>
      <t>，後經告訴代理人更正）</t>
    </r>
    <phoneticPr fontId="2" type="noConversion"/>
  </si>
  <si>
    <r>
      <t>15,488,582.80</t>
    </r>
    <r>
      <rPr>
        <sz val="12"/>
        <rFont val="細明體"/>
        <family val="3"/>
        <charset val="136"/>
      </rPr>
      <t>（原起訴書記載</t>
    </r>
    <r>
      <rPr>
        <sz val="12"/>
        <rFont val="Verdana"/>
        <family val="2"/>
      </rPr>
      <t>15,482,218.80</t>
    </r>
    <r>
      <rPr>
        <sz val="12"/>
        <rFont val="細明體"/>
        <family val="3"/>
        <charset val="136"/>
      </rPr>
      <t>，後經告訴代理人更正為</t>
    </r>
    <r>
      <rPr>
        <sz val="12"/>
        <rFont val="Verdana"/>
        <family val="2"/>
      </rPr>
      <t>15,488,582</t>
    </r>
    <r>
      <rPr>
        <sz val="12"/>
        <rFont val="細明體"/>
        <family val="3"/>
        <charset val="136"/>
      </rPr>
      <t>（仍誤載））</t>
    </r>
    <phoneticPr fontId="2" type="noConversion"/>
  </si>
  <si>
    <r>
      <rPr>
        <sz val="12"/>
        <color indexed="8"/>
        <rFont val="新細明體"/>
        <family val="1"/>
        <charset val="136"/>
      </rPr>
      <t>歐元</t>
    </r>
    <phoneticPr fontId="2" type="noConversion"/>
  </si>
  <si>
    <r>
      <rPr>
        <sz val="12"/>
        <color indexed="8"/>
        <rFont val="新細明體"/>
        <family val="1"/>
        <charset val="136"/>
      </rPr>
      <t>日幣</t>
    </r>
    <phoneticPr fontId="2" type="noConversion"/>
  </si>
  <si>
    <r>
      <rPr>
        <sz val="12"/>
        <color indexed="8"/>
        <rFont val="新細明體"/>
        <family val="1"/>
        <charset val="136"/>
      </rPr>
      <t>日幣</t>
    </r>
    <phoneticPr fontId="2" type="noConversion"/>
  </si>
  <si>
    <r>
      <rPr>
        <sz val="12"/>
        <color indexed="8"/>
        <rFont val="新細明體"/>
        <family val="1"/>
        <charset val="136"/>
      </rPr>
      <t>歐元</t>
    </r>
    <phoneticPr fontId="2" type="noConversion"/>
  </si>
  <si>
    <r>
      <rPr>
        <sz val="12"/>
        <color indexed="8"/>
        <rFont val="新細明體"/>
        <family val="1"/>
        <charset val="136"/>
      </rPr>
      <t>美元</t>
    </r>
    <phoneticPr fontId="2" type="noConversion"/>
  </si>
  <si>
    <r>
      <rPr>
        <sz val="12"/>
        <color indexed="8"/>
        <rFont val="新細明體"/>
        <family val="1"/>
        <charset val="136"/>
      </rPr>
      <t>美元</t>
    </r>
    <phoneticPr fontId="2" type="noConversion"/>
  </si>
  <si>
    <r>
      <rPr>
        <sz val="12"/>
        <color indexed="8"/>
        <rFont val="新細明體"/>
        <family val="1"/>
        <charset val="136"/>
      </rPr>
      <t>歐元</t>
    </r>
    <phoneticPr fontId="2" type="noConversion"/>
  </si>
  <si>
    <r>
      <rPr>
        <sz val="12"/>
        <color indexed="8"/>
        <rFont val="新細明體"/>
        <family val="1"/>
        <charset val="136"/>
      </rPr>
      <t>美元</t>
    </r>
    <phoneticPr fontId="2" type="noConversion"/>
  </si>
  <si>
    <r>
      <rPr>
        <sz val="12"/>
        <color indexed="8"/>
        <rFont val="新細明體"/>
        <family val="1"/>
        <charset val="136"/>
      </rPr>
      <t>美元</t>
    </r>
    <phoneticPr fontId="2" type="noConversion"/>
  </si>
  <si>
    <r>
      <rPr>
        <sz val="12"/>
        <color indexed="8"/>
        <rFont val="新細明體"/>
        <family val="1"/>
        <charset val="136"/>
      </rPr>
      <t>美元</t>
    </r>
    <phoneticPr fontId="2" type="noConversion"/>
  </si>
  <si>
    <r>
      <rPr>
        <sz val="12"/>
        <color indexed="8"/>
        <rFont val="新細明體"/>
        <family val="1"/>
        <charset val="136"/>
      </rPr>
      <t>美元</t>
    </r>
    <phoneticPr fontId="2" type="noConversion"/>
  </si>
  <si>
    <r>
      <rPr>
        <sz val="12"/>
        <color indexed="8"/>
        <rFont val="新細明體"/>
        <family val="1"/>
        <charset val="136"/>
      </rPr>
      <t>美元</t>
    </r>
    <phoneticPr fontId="2" type="noConversion"/>
  </si>
  <si>
    <r>
      <rPr>
        <sz val="12"/>
        <color indexed="8"/>
        <rFont val="新細明體"/>
        <family val="1"/>
        <charset val="136"/>
      </rPr>
      <t>日幣</t>
    </r>
    <phoneticPr fontId="2" type="noConversion"/>
  </si>
  <si>
    <r>
      <rPr>
        <sz val="12"/>
        <color indexed="8"/>
        <rFont val="新細明體"/>
        <family val="1"/>
        <charset val="136"/>
      </rPr>
      <t>日幣</t>
    </r>
    <phoneticPr fontId="2" type="noConversion"/>
  </si>
  <si>
    <r>
      <rPr>
        <sz val="12"/>
        <color indexed="8"/>
        <rFont val="新細明體"/>
        <family val="1"/>
        <charset val="136"/>
      </rPr>
      <t>歐元</t>
    </r>
    <phoneticPr fontId="2" type="noConversion"/>
  </si>
  <si>
    <r>
      <rPr>
        <sz val="12"/>
        <color indexed="8"/>
        <rFont val="新細明體"/>
        <family val="1"/>
        <charset val="136"/>
      </rPr>
      <t>日幣</t>
    </r>
    <phoneticPr fontId="2" type="noConversion"/>
  </si>
  <si>
    <t>美元</t>
    <phoneticPr fontId="2" type="noConversion"/>
  </si>
  <si>
    <t>美元</t>
    <phoneticPr fontId="2" type="noConversion"/>
  </si>
  <si>
    <r>
      <rPr>
        <sz val="12"/>
        <color indexed="8"/>
        <rFont val="新細明體"/>
        <family val="1"/>
        <charset val="136"/>
      </rPr>
      <t>日幣</t>
    </r>
    <phoneticPr fontId="2" type="noConversion"/>
  </si>
  <si>
    <r>
      <rPr>
        <sz val="12"/>
        <color indexed="8"/>
        <rFont val="新細明體"/>
        <family val="1"/>
        <charset val="136"/>
      </rPr>
      <t>日幣</t>
    </r>
    <phoneticPr fontId="2" type="noConversion"/>
  </si>
  <si>
    <r>
      <rPr>
        <sz val="12"/>
        <color indexed="8"/>
        <rFont val="新細明體"/>
        <family val="1"/>
        <charset val="136"/>
      </rPr>
      <t>日幣</t>
    </r>
    <phoneticPr fontId="2" type="noConversion"/>
  </si>
  <si>
    <t>美元</t>
    <phoneticPr fontId="2" type="noConversion"/>
  </si>
  <si>
    <t>新日修正後報價</t>
    <phoneticPr fontId="2" type="noConversion"/>
  </si>
  <si>
    <r>
      <rPr>
        <sz val="12"/>
        <color indexed="8"/>
        <rFont val="新細明體"/>
        <family val="1"/>
        <charset val="136"/>
      </rPr>
      <t>請購單編號</t>
    </r>
    <phoneticPr fontId="2" type="noConversion"/>
  </si>
  <si>
    <r>
      <rPr>
        <sz val="12"/>
        <color indexed="8"/>
        <rFont val="新細明體"/>
        <family val="1"/>
        <charset val="136"/>
      </rPr>
      <t>幣別</t>
    </r>
    <phoneticPr fontId="2" type="noConversion"/>
  </si>
  <si>
    <r>
      <rPr>
        <sz val="12"/>
        <color indexed="8"/>
        <rFont val="新細明體"/>
        <family val="1"/>
        <charset val="136"/>
      </rPr>
      <t>匯率</t>
    </r>
    <phoneticPr fontId="2" type="noConversion"/>
  </si>
  <si>
    <r>
      <rPr>
        <sz val="12"/>
        <color indexed="8"/>
        <rFont val="新細明體"/>
        <family val="1"/>
        <charset val="136"/>
      </rPr>
      <t>名稱</t>
    </r>
    <phoneticPr fontId="2" type="noConversion"/>
  </si>
  <si>
    <r>
      <rPr>
        <sz val="12"/>
        <color indexed="8"/>
        <rFont val="新細明體"/>
        <family val="1"/>
        <charset val="136"/>
      </rPr>
      <t>金額</t>
    </r>
    <phoneticPr fontId="2" type="noConversion"/>
  </si>
  <si>
    <r>
      <rPr>
        <sz val="12"/>
        <color indexed="8"/>
        <rFont val="新細明體"/>
        <family val="1"/>
        <charset val="136"/>
      </rPr>
      <t>日幣</t>
    </r>
    <phoneticPr fontId="2" type="noConversion"/>
  </si>
  <si>
    <r>
      <rPr>
        <sz val="12"/>
        <color indexed="8"/>
        <rFont val="新細明體"/>
        <family val="1"/>
        <charset val="136"/>
      </rPr>
      <t>美元</t>
    </r>
    <phoneticPr fontId="2" type="noConversion"/>
  </si>
  <si>
    <r>
      <rPr>
        <sz val="12"/>
        <color indexed="8"/>
        <rFont val="新細明體"/>
        <family val="1"/>
        <charset val="136"/>
      </rPr>
      <t>臺幣</t>
    </r>
    <phoneticPr fontId="2" type="noConversion"/>
  </si>
  <si>
    <r>
      <rPr>
        <sz val="12"/>
        <color indexed="8"/>
        <rFont val="細明體"/>
        <family val="3"/>
        <charset val="136"/>
      </rPr>
      <t>合計價差之損失（新臺幣）</t>
    </r>
    <r>
      <rPr>
        <sz val="12"/>
        <color indexed="8"/>
        <rFont val="Verdana"/>
        <family val="2"/>
      </rPr>
      <t xml:space="preserve">(1)-(2)            </t>
    </r>
    <r>
      <rPr>
        <sz val="12"/>
        <color indexed="8"/>
        <rFont val="細明體"/>
        <family val="3"/>
        <charset val="136"/>
      </rPr>
      <t>臺塑海運公司</t>
    </r>
    <phoneticPr fontId="2" type="noConversion"/>
  </si>
  <si>
    <r>
      <rPr>
        <sz val="12"/>
        <color indexed="8"/>
        <rFont val="細明體"/>
        <family val="3"/>
        <charset val="136"/>
      </rPr>
      <t>合計價差之損失（新臺幣）</t>
    </r>
    <r>
      <rPr>
        <sz val="12"/>
        <color indexed="8"/>
        <rFont val="Verdana"/>
        <family val="2"/>
      </rPr>
      <t xml:space="preserve">(1)-(2)            </t>
    </r>
    <r>
      <rPr>
        <sz val="12"/>
        <color indexed="8"/>
        <rFont val="細明體"/>
        <family val="3"/>
        <charset val="136"/>
      </rPr>
      <t>麥寮公司</t>
    </r>
    <phoneticPr fontId="2" type="noConversion"/>
  </si>
  <si>
    <r>
      <rPr>
        <sz val="12"/>
        <color indexed="8"/>
        <rFont val="細明體"/>
        <family val="3"/>
        <charset val="136"/>
      </rPr>
      <t>合計價差之損失（新臺幣）</t>
    </r>
    <r>
      <rPr>
        <sz val="12"/>
        <color indexed="8"/>
        <rFont val="Verdana"/>
        <family val="2"/>
      </rPr>
      <t xml:space="preserve">(1)-(2)            </t>
    </r>
    <r>
      <rPr>
        <sz val="12"/>
        <color indexed="8"/>
        <rFont val="細明體"/>
        <family val="3"/>
        <charset val="136"/>
      </rPr>
      <t>賴商臺塑海運公司</t>
    </r>
    <phoneticPr fontId="2" type="noConversion"/>
  </si>
  <si>
    <t>其他廠商之本案報價</t>
    <phoneticPr fontId="2" type="noConversion"/>
  </si>
  <si>
    <t>新日初報價</t>
    <phoneticPr fontId="2" type="noConversion"/>
  </si>
  <si>
    <t>他案採購記錄</t>
    <phoneticPr fontId="2" type="noConversion"/>
  </si>
  <si>
    <t>他案採購記錄</t>
    <phoneticPr fontId="2" type="noConversion"/>
  </si>
  <si>
    <t>他案採購記錄</t>
    <phoneticPr fontId="2" type="noConversion"/>
  </si>
  <si>
    <t>其他廠商之本案報價</t>
    <phoneticPr fontId="2" type="noConversion"/>
  </si>
  <si>
    <t>其他廠商之本案報價</t>
    <phoneticPr fontId="2" type="noConversion"/>
  </si>
  <si>
    <t>小數點以下無條件捨去</t>
    <phoneticPr fontId="2" type="noConversion"/>
  </si>
  <si>
    <t>刑事判決認定未遂，原告未請求</t>
  </si>
  <si>
    <t>刑事判決認定未遂，原告未請求</t>
    <phoneticPr fontId="2" type="noConversion"/>
  </si>
  <si>
    <t>其他廠商之本案報價</t>
    <phoneticPr fontId="2" type="noConversion"/>
  </si>
  <si>
    <t>他案採購記錄</t>
  </si>
  <si>
    <t>他案採購記錄</t>
    <phoneticPr fontId="2" type="noConversion"/>
  </si>
  <si>
    <t>總計</t>
    <phoneticPr fontId="2" type="noConversion"/>
  </si>
  <si>
    <t>得標廠商</t>
    <phoneticPr fontId="2" type="noConversion"/>
  </si>
  <si>
    <t>原告將價差損失由39,872.55元更正為119,201.375元（參本院卷九第75頁背面）</t>
    <phoneticPr fontId="2" type="noConversion"/>
  </si>
  <si>
    <t>得標廠商</t>
    <phoneticPr fontId="2" type="noConversion"/>
  </si>
  <si>
    <r>
      <t>合計價差之損失（新臺幣）</t>
    </r>
    <r>
      <rPr>
        <sz val="12"/>
        <color indexed="8"/>
        <rFont val="Verdana"/>
        <family val="2"/>
      </rPr>
      <t>(1)-(2)</t>
    </r>
    <r>
      <rPr>
        <sz val="12"/>
        <color indexed="8"/>
        <rFont val="細明體"/>
        <family val="3"/>
        <charset val="136"/>
      </rPr>
      <t>　　　　　賴商臺塑海運公司</t>
    </r>
    <phoneticPr fontId="2" type="noConversion"/>
  </si>
  <si>
    <r>
      <t>合計價差之損失（新臺幣）</t>
    </r>
    <r>
      <rPr>
        <sz val="12"/>
        <color indexed="8"/>
        <rFont val="Verdana"/>
        <family val="2"/>
      </rPr>
      <t>(1)-(2)</t>
    </r>
    <r>
      <rPr>
        <sz val="12"/>
        <color indexed="8"/>
        <rFont val="細明體"/>
        <family val="3"/>
        <charset val="136"/>
      </rPr>
      <t>　　　　　臺塑海運公司</t>
    </r>
    <phoneticPr fontId="2" type="noConversion"/>
  </si>
  <si>
    <r>
      <t>合計價差之損失（新臺幣）</t>
    </r>
    <r>
      <rPr>
        <sz val="12"/>
        <color indexed="8"/>
        <rFont val="Verdana"/>
        <family val="2"/>
      </rPr>
      <t>(1)-(2)</t>
    </r>
    <r>
      <rPr>
        <sz val="12"/>
        <color indexed="8"/>
        <rFont val="細明體"/>
        <family val="3"/>
        <charset val="136"/>
      </rPr>
      <t>　　　　　麥寮公司</t>
    </r>
    <phoneticPr fontId="2" type="noConversion"/>
  </si>
  <si>
    <r>
      <rPr>
        <b/>
        <sz val="12"/>
        <color indexed="8"/>
        <rFont val="細明體"/>
        <family val="3"/>
        <charset val="136"/>
      </rPr>
      <t>他案採購</t>
    </r>
    <r>
      <rPr>
        <sz val="12"/>
        <color indexed="8"/>
        <rFont val="細明體"/>
        <family val="3"/>
        <charset val="136"/>
      </rPr>
      <t>記錄</t>
    </r>
    <phoneticPr fontId="2" type="noConversion"/>
  </si>
  <si>
    <t xml:space="preserve">                     -</t>
    <phoneticPr fontId="2" type="noConversion"/>
  </si>
  <si>
    <t>FREE TRADE ZONE</t>
    <phoneticPr fontId="2" type="noConversion"/>
  </si>
  <si>
    <t>小數點以下無條件捨去</t>
    <phoneticPr fontId="2" type="noConversion"/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</si>
</sst>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76" formatCode="[$-404]e&quot;年&quot;m&quot;月&quot;d&quot;日&quot;;@"/>
    <numFmt numFmtId="177" formatCode="#,##0.00_);[Red]\(#,##0.00\)"/>
    <numFmt numFmtId="178" formatCode="0_);[Red]\(0\)"/>
    <numFmt numFmtId="179" formatCode="_-* #,##0.000_-;\-* #,##0.000_-;_-* &quot;-&quot;??_-;_-@_-"/>
  </numFmts>
  <fonts count="10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Verdana"/>
      <family val="2"/>
    </font>
    <font>
      <sz val="12"/>
      <color indexed="8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name val="Verdana"/>
      <family val="2"/>
    </font>
    <font>
      <sz val="12"/>
      <name val="細明體"/>
      <family val="3"/>
      <charset val="136"/>
    </font>
    <font>
      <b/>
      <sz val="12"/>
      <color indexed="8"/>
      <name val="細明體"/>
      <family val="3"/>
      <charset val="136"/>
    </font>
    <font>
      <sz val="9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21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177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43" fontId="3" fillId="0" borderId="0" xfId="0" applyNumberFormat="1" applyFont="1" applyAlignment="1">
      <alignment vertical="center"/>
    </xf>
    <xf numFmtId="43" fontId="3" fillId="0" borderId="0" xfId="1" applyFont="1" applyAlignment="1">
      <alignment vertical="center"/>
    </xf>
    <xf numFmtId="43" fontId="3" fillId="0" borderId="1" xfId="1" applyFont="1" applyFill="1" applyBorder="1" applyAlignment="1">
      <alignment horizontal="right" vertical="center"/>
    </xf>
    <xf numFmtId="177" fontId="3" fillId="0" borderId="0" xfId="0" applyNumberFormat="1" applyFont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49" fontId="3" fillId="2" borderId="4" xfId="0" applyNumberFormat="1" applyFont="1" applyFill="1" applyBorder="1" applyAlignment="1">
      <alignment horizontal="center" vertical="center"/>
    </xf>
    <xf numFmtId="177" fontId="3" fillId="2" borderId="4" xfId="0" applyNumberFormat="1" applyFont="1" applyFill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43" fontId="3" fillId="0" borderId="0" xfId="0" applyNumberFormat="1" applyFont="1" applyBorder="1" applyAlignment="1">
      <alignment horizontal="center" vertical="center" wrapText="1"/>
    </xf>
    <xf numFmtId="43" fontId="6" fillId="0" borderId="1" xfId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left" vertical="center"/>
    </xf>
    <xf numFmtId="176" fontId="3" fillId="0" borderId="6" xfId="0" applyNumberFormat="1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6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49" fontId="3" fillId="0" borderId="9" xfId="0" applyNumberFormat="1" applyFont="1" applyFill="1" applyBorder="1" applyAlignment="1">
      <alignment horizontal="center" vertical="center"/>
    </xf>
    <xf numFmtId="177" fontId="3" fillId="0" borderId="9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176" fontId="4" fillId="0" borderId="6" xfId="0" applyNumberFormat="1" applyFont="1" applyBorder="1" applyAlignment="1">
      <alignment horizontal="left" vertical="center"/>
    </xf>
    <xf numFmtId="49" fontId="3" fillId="0" borderId="6" xfId="0" applyNumberFormat="1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49" fontId="3" fillId="0" borderId="9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vertical="center"/>
    </xf>
    <xf numFmtId="43" fontId="4" fillId="0" borderId="9" xfId="0" applyNumberFormat="1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43" fontId="3" fillId="0" borderId="4" xfId="1" applyFont="1" applyFill="1" applyBorder="1" applyAlignment="1">
      <alignment horizontal="center" vertical="center"/>
    </xf>
    <xf numFmtId="43" fontId="3" fillId="0" borderId="3" xfId="1" applyFont="1" applyFill="1" applyBorder="1" applyAlignment="1">
      <alignment horizontal="center" vertical="center"/>
    </xf>
    <xf numFmtId="43" fontId="3" fillId="0" borderId="2" xfId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43" fontId="6" fillId="0" borderId="4" xfId="1" applyFont="1" applyFill="1" applyBorder="1" applyAlignment="1">
      <alignment horizontal="center" vertical="center" wrapText="1"/>
    </xf>
    <xf numFmtId="43" fontId="6" fillId="0" borderId="3" xfId="1" applyFont="1" applyFill="1" applyBorder="1" applyAlignment="1">
      <alignment horizontal="center" vertical="center" wrapText="1"/>
    </xf>
    <xf numFmtId="43" fontId="6" fillId="0" borderId="2" xfId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/>
    </xf>
    <xf numFmtId="43" fontId="3" fillId="0" borderId="1" xfId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center" vertical="center" wrapText="1"/>
    </xf>
    <xf numFmtId="43" fontId="3" fillId="0" borderId="4" xfId="1" applyFont="1" applyFill="1" applyBorder="1" applyAlignment="1">
      <alignment horizontal="center" vertical="center" wrapText="1"/>
    </xf>
    <xf numFmtId="43" fontId="3" fillId="0" borderId="3" xfId="1" applyFont="1" applyFill="1" applyBorder="1" applyAlignment="1">
      <alignment horizontal="center" vertical="center" wrapText="1"/>
    </xf>
    <xf numFmtId="43" fontId="3" fillId="0" borderId="2" xfId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3" fontId="6" fillId="0" borderId="4" xfId="1" applyFont="1" applyFill="1" applyBorder="1" applyAlignment="1">
      <alignment horizontal="center" vertical="center"/>
    </xf>
    <xf numFmtId="43" fontId="6" fillId="0" borderId="3" xfId="1" applyFont="1" applyFill="1" applyBorder="1" applyAlignment="1">
      <alignment horizontal="center" vertical="center"/>
    </xf>
    <xf numFmtId="43" fontId="6" fillId="0" borderId="2" xfId="1" applyFont="1" applyFill="1" applyBorder="1" applyAlignment="1">
      <alignment horizontal="center" vertical="center"/>
    </xf>
    <xf numFmtId="43" fontId="3" fillId="0" borderId="4" xfId="0" applyNumberFormat="1" applyFont="1" applyFill="1" applyBorder="1" applyAlignment="1">
      <alignment horizontal="center" vertical="center"/>
    </xf>
    <xf numFmtId="43" fontId="3" fillId="0" borderId="3" xfId="0" applyNumberFormat="1" applyFont="1" applyFill="1" applyBorder="1" applyAlignment="1">
      <alignment horizontal="center" vertical="center"/>
    </xf>
    <xf numFmtId="43" fontId="3" fillId="0" borderId="2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43" fontId="3" fillId="0" borderId="4" xfId="1" applyFont="1" applyFill="1" applyBorder="1" applyAlignment="1">
      <alignment horizontal="center" vertical="center" wrapText="1"/>
    </xf>
    <xf numFmtId="43" fontId="3" fillId="0" borderId="3" xfId="1" applyFont="1" applyFill="1" applyBorder="1" applyAlignment="1">
      <alignment horizontal="center" vertical="center" wrapText="1"/>
    </xf>
    <xf numFmtId="43" fontId="3" fillId="0" borderId="2" xfId="1" applyFont="1" applyFill="1" applyBorder="1" applyAlignment="1">
      <alignment horizontal="center" vertical="center" wrapText="1"/>
    </xf>
    <xf numFmtId="43" fontId="3" fillId="0" borderId="4" xfId="1" applyFont="1" applyFill="1" applyBorder="1" applyAlignment="1">
      <alignment horizontal="center" vertical="center"/>
    </xf>
    <xf numFmtId="43" fontId="3" fillId="0" borderId="3" xfId="1" applyFont="1" applyFill="1" applyBorder="1" applyAlignment="1">
      <alignment horizontal="center" vertical="center"/>
    </xf>
    <xf numFmtId="43" fontId="3" fillId="0" borderId="2" xfId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43" fontId="6" fillId="0" borderId="4" xfId="1" applyFont="1" applyFill="1" applyBorder="1" applyAlignment="1">
      <alignment horizontal="center" vertical="center" wrapText="1"/>
    </xf>
    <xf numFmtId="43" fontId="6" fillId="0" borderId="3" xfId="1" applyFont="1" applyFill="1" applyBorder="1" applyAlignment="1">
      <alignment horizontal="center" vertical="center" wrapText="1"/>
    </xf>
    <xf numFmtId="43" fontId="3" fillId="0" borderId="4" xfId="1" applyFont="1" applyBorder="1" applyAlignment="1">
      <alignment horizontal="center" vertical="center"/>
    </xf>
    <xf numFmtId="43" fontId="3" fillId="0" borderId="3" xfId="1" applyFont="1" applyBorder="1" applyAlignment="1">
      <alignment horizontal="center" vertical="center"/>
    </xf>
    <xf numFmtId="43" fontId="3" fillId="0" borderId="2" xfId="1" applyFont="1" applyBorder="1" applyAlignment="1">
      <alignment horizontal="center" vertical="center"/>
    </xf>
    <xf numFmtId="43" fontId="3" fillId="0" borderId="4" xfId="1" applyFont="1" applyFill="1" applyBorder="1" applyAlignment="1">
      <alignment horizontal="center" vertical="center"/>
    </xf>
    <xf numFmtId="43" fontId="3" fillId="0" borderId="3" xfId="1" applyFont="1" applyFill="1" applyBorder="1" applyAlignment="1">
      <alignment horizontal="center" vertical="center"/>
    </xf>
    <xf numFmtId="43" fontId="3" fillId="0" borderId="2" xfId="1" applyFont="1" applyFill="1" applyBorder="1" applyAlignment="1">
      <alignment horizontal="center" vertical="center"/>
    </xf>
    <xf numFmtId="4" fontId="3" fillId="0" borderId="6" xfId="0" applyNumberFormat="1" applyFont="1" applyBorder="1" applyAlignment="1">
      <alignment vertical="center"/>
    </xf>
    <xf numFmtId="0" fontId="4" fillId="0" borderId="7" xfId="0" applyFont="1" applyBorder="1" applyAlignment="1">
      <alignment vertical="center"/>
    </xf>
    <xf numFmtId="43" fontId="3" fillId="0" borderId="4" xfId="1" applyFont="1" applyFill="1" applyBorder="1" applyAlignment="1">
      <alignment horizontal="right" vertical="center"/>
    </xf>
    <xf numFmtId="43" fontId="3" fillId="0" borderId="4" xfId="1" applyFont="1" applyFill="1" applyBorder="1" applyAlignment="1">
      <alignment horizontal="right" vertical="center" wrapText="1"/>
    </xf>
    <xf numFmtId="0" fontId="3" fillId="0" borderId="2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43" fontId="3" fillId="0" borderId="22" xfId="0" applyNumberFormat="1" applyFont="1" applyBorder="1" applyAlignment="1">
      <alignment horizontal="center" vertical="center" wrapText="1"/>
    </xf>
    <xf numFmtId="177" fontId="3" fillId="2" borderId="11" xfId="0" applyNumberFormat="1" applyFont="1" applyFill="1" applyBorder="1" applyAlignment="1">
      <alignment horizontal="center" vertical="center"/>
    </xf>
    <xf numFmtId="49" fontId="3" fillId="2" borderId="23" xfId="0" applyNumberFormat="1" applyFont="1" applyFill="1" applyBorder="1" applyAlignment="1">
      <alignment horizontal="center" vertical="center"/>
    </xf>
    <xf numFmtId="4" fontId="3" fillId="0" borderId="6" xfId="0" applyNumberFormat="1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4" fontId="3" fillId="0" borderId="22" xfId="0" applyNumberFormat="1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3" fontId="3" fillId="0" borderId="4" xfId="1" applyFont="1" applyFill="1" applyBorder="1" applyAlignment="1">
      <alignment horizontal="center" vertical="center"/>
    </xf>
    <xf numFmtId="43" fontId="3" fillId="0" borderId="3" xfId="1" applyFont="1" applyFill="1" applyBorder="1" applyAlignment="1">
      <alignment horizontal="center" vertical="center"/>
    </xf>
    <xf numFmtId="43" fontId="3" fillId="0" borderId="2" xfId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left" vertical="center" wrapText="1"/>
    </xf>
    <xf numFmtId="177" fontId="4" fillId="0" borderId="3" xfId="0" applyNumberFormat="1" applyFont="1" applyFill="1" applyBorder="1" applyAlignment="1">
      <alignment horizontal="left" vertical="center" wrapText="1"/>
    </xf>
    <xf numFmtId="179" fontId="3" fillId="0" borderId="4" xfId="1" applyNumberFormat="1" applyFont="1" applyFill="1" applyBorder="1" applyAlignment="1">
      <alignment horizontal="center" vertical="center"/>
    </xf>
    <xf numFmtId="179" fontId="3" fillId="0" borderId="3" xfId="1" applyNumberFormat="1" applyFont="1" applyFill="1" applyBorder="1" applyAlignment="1">
      <alignment horizontal="center" vertical="center"/>
    </xf>
    <xf numFmtId="179" fontId="3" fillId="0" borderId="2" xfId="1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177" fontId="3" fillId="2" borderId="4" xfId="0" applyNumberFormat="1" applyFont="1" applyFill="1" applyBorder="1" applyAlignment="1">
      <alignment horizontal="center" vertical="center" wrapText="1"/>
    </xf>
    <xf numFmtId="177" fontId="3" fillId="2" borderId="3" xfId="0" applyNumberFormat="1" applyFont="1" applyFill="1" applyBorder="1" applyAlignment="1">
      <alignment horizontal="center" vertical="center" wrapText="1"/>
    </xf>
    <xf numFmtId="177" fontId="3" fillId="2" borderId="2" xfId="0" applyNumberFormat="1" applyFont="1" applyFill="1" applyBorder="1" applyAlignment="1">
      <alignment horizontal="center" vertical="center" wrapText="1"/>
    </xf>
    <xf numFmtId="43" fontId="3" fillId="0" borderId="4" xfId="1" applyFont="1" applyFill="1" applyBorder="1" applyAlignment="1">
      <alignment horizontal="center" vertical="center" wrapText="1"/>
    </xf>
    <xf numFmtId="43" fontId="3" fillId="0" borderId="3" xfId="1" applyFont="1" applyFill="1" applyBorder="1" applyAlignment="1">
      <alignment horizontal="center" vertical="center" wrapText="1"/>
    </xf>
    <xf numFmtId="43" fontId="4" fillId="0" borderId="4" xfId="1" applyFont="1" applyFill="1" applyBorder="1" applyAlignment="1">
      <alignment horizontal="center" vertical="center" wrapText="1"/>
    </xf>
    <xf numFmtId="177" fontId="3" fillId="2" borderId="4" xfId="0" applyNumberFormat="1" applyFont="1" applyFill="1" applyBorder="1" applyAlignment="1">
      <alignment horizontal="center" vertical="center"/>
    </xf>
    <xf numFmtId="177" fontId="3" fillId="2" borderId="3" xfId="0" applyNumberFormat="1" applyFont="1" applyFill="1" applyBorder="1" applyAlignment="1">
      <alignment horizontal="center" vertical="center"/>
    </xf>
    <xf numFmtId="177" fontId="3" fillId="2" borderId="2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3" fontId="3" fillId="0" borderId="2" xfId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177" fontId="1" fillId="2" borderId="4" xfId="0" applyNumberFormat="1" applyFont="1" applyFill="1" applyBorder="1" applyAlignment="1">
      <alignment horizontal="center" vertical="center" wrapText="1"/>
    </xf>
    <xf numFmtId="177" fontId="1" fillId="2" borderId="3" xfId="0" applyNumberFormat="1" applyFont="1" applyFill="1" applyBorder="1" applyAlignment="1">
      <alignment horizontal="center" vertical="center" wrapText="1"/>
    </xf>
    <xf numFmtId="177" fontId="1" fillId="2" borderId="2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3" fontId="6" fillId="0" borderId="4" xfId="1" applyFont="1" applyFill="1" applyBorder="1" applyAlignment="1">
      <alignment horizontal="center" vertical="center"/>
    </xf>
    <xf numFmtId="43" fontId="6" fillId="0" borderId="3" xfId="1" applyFont="1" applyFill="1" applyBorder="1" applyAlignment="1">
      <alignment horizontal="center" vertical="center"/>
    </xf>
    <xf numFmtId="43" fontId="6" fillId="0" borderId="2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3" fontId="3" fillId="0" borderId="4" xfId="0" applyNumberFormat="1" applyFont="1" applyFill="1" applyBorder="1" applyAlignment="1">
      <alignment horizontal="center" vertical="center"/>
    </xf>
    <xf numFmtId="43" fontId="3" fillId="0" borderId="3" xfId="0" applyNumberFormat="1" applyFont="1" applyFill="1" applyBorder="1" applyAlignment="1">
      <alignment horizontal="center" vertical="center"/>
    </xf>
    <xf numFmtId="43" fontId="3" fillId="0" borderId="2" xfId="0" applyNumberFormat="1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178" fontId="4" fillId="2" borderId="14" xfId="0" applyNumberFormat="1" applyFont="1" applyFill="1" applyBorder="1" applyAlignment="1">
      <alignment horizontal="center" vertical="center"/>
    </xf>
    <xf numFmtId="178" fontId="3" fillId="2" borderId="5" xfId="0" applyNumberFormat="1" applyFont="1" applyFill="1" applyBorder="1" applyAlignment="1">
      <alignment horizontal="center" vertical="center"/>
    </xf>
    <xf numFmtId="178" fontId="3" fillId="2" borderId="15" xfId="0" applyNumberFormat="1" applyFont="1" applyFill="1" applyBorder="1" applyAlignment="1">
      <alignment horizontal="center" vertical="center"/>
    </xf>
    <xf numFmtId="178" fontId="3" fillId="2" borderId="12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179" fontId="3" fillId="0" borderId="4" xfId="1" applyNumberFormat="1" applyFont="1" applyFill="1" applyBorder="1" applyAlignment="1">
      <alignment horizontal="center" vertical="center" wrapText="1"/>
    </xf>
    <xf numFmtId="179" fontId="3" fillId="0" borderId="3" xfId="1" applyNumberFormat="1" applyFont="1" applyFill="1" applyBorder="1" applyAlignment="1">
      <alignment horizontal="center" vertical="center" wrapText="1"/>
    </xf>
    <xf numFmtId="179" fontId="3" fillId="0" borderId="2" xfId="1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79" fontId="4" fillId="0" borderId="4" xfId="1" applyNumberFormat="1" applyFont="1" applyFill="1" applyBorder="1" applyAlignment="1">
      <alignment horizontal="center" vertical="center" wrapText="1"/>
    </xf>
    <xf numFmtId="178" fontId="4" fillId="2" borderId="4" xfId="0" applyNumberFormat="1" applyFont="1" applyFill="1" applyBorder="1" applyAlignment="1">
      <alignment horizontal="center" vertical="center" wrapText="1"/>
    </xf>
    <xf numFmtId="178" fontId="4" fillId="2" borderId="3" xfId="0" applyNumberFormat="1" applyFont="1" applyFill="1" applyBorder="1" applyAlignment="1">
      <alignment horizontal="center" vertical="center" wrapText="1"/>
    </xf>
    <xf numFmtId="178" fontId="4" fillId="2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3" fontId="6" fillId="0" borderId="4" xfId="1" applyFont="1" applyFill="1" applyBorder="1" applyAlignment="1">
      <alignment horizontal="center" vertical="center" wrapText="1"/>
    </xf>
    <xf numFmtId="43" fontId="6" fillId="0" borderId="3" xfId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177" fontId="4" fillId="0" borderId="1" xfId="0" applyNumberFormat="1" applyFont="1" applyFill="1" applyBorder="1" applyAlignment="1">
      <alignment horizontal="left" vertical="center" wrapText="1"/>
    </xf>
    <xf numFmtId="178" fontId="4" fillId="2" borderId="13" xfId="0" applyNumberFormat="1" applyFont="1" applyFill="1" applyBorder="1" applyAlignment="1">
      <alignment horizontal="center" vertical="center"/>
    </xf>
    <xf numFmtId="178" fontId="4" fillId="2" borderId="11" xfId="0" applyNumberFormat="1" applyFont="1" applyFill="1" applyBorder="1" applyAlignment="1">
      <alignment horizontal="center" vertical="center"/>
    </xf>
    <xf numFmtId="178" fontId="4" fillId="2" borderId="15" xfId="0" applyNumberFormat="1" applyFont="1" applyFill="1" applyBorder="1" applyAlignment="1">
      <alignment horizontal="center" vertical="center"/>
    </xf>
    <xf numFmtId="178" fontId="4" fillId="2" borderId="12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43" fontId="3" fillId="0" borderId="4" xfId="1" applyFont="1" applyBorder="1" applyAlignment="1">
      <alignment horizontal="center" vertical="center"/>
    </xf>
    <xf numFmtId="43" fontId="3" fillId="0" borderId="3" xfId="1" applyFont="1" applyBorder="1" applyAlignment="1">
      <alignment horizontal="center" vertical="center"/>
    </xf>
    <xf numFmtId="43" fontId="3" fillId="0" borderId="2" xfId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177" fontId="3" fillId="0" borderId="0" xfId="0" applyNumberFormat="1" applyFont="1" applyAlignment="1">
      <alignment vertical="center"/>
    </xf>
  </cellXfs>
  <cellStyles count="3">
    <cellStyle name="一般" xfId="0" builtinId="0"/>
    <cellStyle name="千分位" xfId="1" builtinId="3"/>
    <cellStyle name="千分位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888"/>
  <sheetViews>
    <sheetView tabSelected="1" view="pageBreakPreview" topLeftCell="A337" zoomScale="60" zoomScaleNormal="60" workbookViewId="0">
      <pane xSplit="3" topLeftCell="D1" activePane="topRight" state="frozen"/>
      <selection activeCell="A134" sqref="A134"/>
      <selection pane="topRight" activeCell="I357" sqref="I357:I360"/>
    </sheetView>
  </sheetViews>
  <sheetFormatPr defaultColWidth="8.77734375" defaultRowHeight="16.2"/>
  <cols>
    <col min="1" max="1" width="6.33203125" style="4" customWidth="1"/>
    <col min="2" max="2" width="13.77734375" style="1" customWidth="1"/>
    <col min="3" max="3" width="15.5546875" style="1" customWidth="1"/>
    <col min="4" max="4" width="16.5546875" style="3" customWidth="1"/>
    <col min="5" max="5" width="19" style="2" customWidth="1"/>
    <col min="6" max="6" width="21.21875" style="2" customWidth="1"/>
    <col min="7" max="7" width="19.21875" style="4" customWidth="1"/>
    <col min="8" max="8" width="12.109375" style="2" customWidth="1"/>
    <col min="9" max="9" width="19.5546875" style="4" customWidth="1"/>
    <col min="10" max="10" width="19.44140625" style="4" customWidth="1"/>
    <col min="11" max="11" width="20.5546875" style="4" customWidth="1"/>
    <col min="12" max="12" width="31.88671875" style="4" customWidth="1"/>
    <col min="13" max="17" width="8.77734375" style="4"/>
    <col min="18" max="18" width="21.44140625" style="4" bestFit="1" customWidth="1"/>
    <col min="19" max="16384" width="8.77734375" style="4"/>
  </cols>
  <sheetData>
    <row r="1" spans="1:12" ht="25.2" customHeight="1">
      <c r="A1" s="101"/>
      <c r="B1" s="101" t="s">
        <v>856</v>
      </c>
      <c r="C1" s="128" t="s">
        <v>857</v>
      </c>
      <c r="D1" s="181" t="s">
        <v>881</v>
      </c>
      <c r="E1" s="182"/>
      <c r="F1" s="144" t="s">
        <v>608</v>
      </c>
      <c r="G1" s="131" t="s">
        <v>610</v>
      </c>
      <c r="H1" s="137" t="s">
        <v>858</v>
      </c>
      <c r="I1" s="131" t="s">
        <v>864</v>
      </c>
      <c r="J1" s="131" t="s">
        <v>865</v>
      </c>
      <c r="K1" s="131" t="s">
        <v>866</v>
      </c>
      <c r="L1" s="143" t="s">
        <v>20</v>
      </c>
    </row>
    <row r="2" spans="1:12" ht="25.2" customHeight="1">
      <c r="A2" s="102"/>
      <c r="B2" s="102"/>
      <c r="C2" s="129"/>
      <c r="D2" s="183"/>
      <c r="E2" s="184"/>
      <c r="F2" s="145"/>
      <c r="G2" s="132"/>
      <c r="H2" s="138"/>
      <c r="I2" s="132"/>
      <c r="J2" s="132"/>
      <c r="K2" s="132"/>
      <c r="L2" s="102"/>
    </row>
    <row r="3" spans="1:12" s="1" customFormat="1" ht="25.2" customHeight="1" thickBot="1">
      <c r="A3" s="102"/>
      <c r="B3" s="103"/>
      <c r="C3" s="130"/>
      <c r="D3" s="97" t="s">
        <v>859</v>
      </c>
      <c r="E3" s="96" t="s">
        <v>860</v>
      </c>
      <c r="F3" s="146"/>
      <c r="G3" s="133"/>
      <c r="H3" s="139"/>
      <c r="I3" s="133"/>
      <c r="J3" s="133"/>
      <c r="K3" s="133"/>
      <c r="L3" s="103"/>
    </row>
    <row r="4" spans="1:12" ht="16.2" customHeight="1">
      <c r="A4" s="101">
        <v>1</v>
      </c>
      <c r="B4" s="126" t="s">
        <v>21</v>
      </c>
      <c r="C4" s="127" t="s">
        <v>861</v>
      </c>
      <c r="D4" s="53" t="s">
        <v>43</v>
      </c>
      <c r="E4" s="54">
        <v>610000</v>
      </c>
      <c r="F4" s="110">
        <f>E6</f>
        <v>910000</v>
      </c>
      <c r="G4" s="134" t="s">
        <v>43</v>
      </c>
      <c r="H4" s="120">
        <v>0.36</v>
      </c>
      <c r="I4" s="42"/>
      <c r="J4" s="42"/>
      <c r="K4" s="110">
        <v>108000</v>
      </c>
      <c r="L4" s="173"/>
    </row>
    <row r="5" spans="1:12">
      <c r="A5" s="102"/>
      <c r="B5" s="127"/>
      <c r="C5" s="127"/>
      <c r="D5" s="48"/>
      <c r="E5" s="54"/>
      <c r="F5" s="111"/>
      <c r="G5" s="135"/>
      <c r="H5" s="121"/>
      <c r="I5" s="43"/>
      <c r="J5" s="43"/>
      <c r="K5" s="111"/>
      <c r="L5" s="173"/>
    </row>
    <row r="6" spans="1:12">
      <c r="A6" s="102"/>
      <c r="B6" s="127"/>
      <c r="C6" s="127"/>
      <c r="D6" s="52" t="s">
        <v>17</v>
      </c>
      <c r="E6" s="42">
        <v>910000</v>
      </c>
      <c r="F6" s="111"/>
      <c r="G6" s="135"/>
      <c r="H6" s="121"/>
      <c r="I6" s="43"/>
      <c r="K6" s="111"/>
      <c r="L6" s="173"/>
    </row>
    <row r="7" spans="1:12">
      <c r="A7" s="102"/>
      <c r="B7" s="127"/>
      <c r="C7" s="127"/>
      <c r="D7" s="56"/>
      <c r="E7" s="43"/>
      <c r="F7" s="111"/>
      <c r="G7" s="135"/>
      <c r="H7" s="121"/>
      <c r="I7" s="43"/>
      <c r="J7" s="43"/>
      <c r="K7" s="111"/>
      <c r="L7" s="173"/>
    </row>
    <row r="8" spans="1:12" ht="16.2" customHeight="1">
      <c r="A8" s="101">
        <v>2</v>
      </c>
      <c r="B8" s="126" t="s">
        <v>22</v>
      </c>
      <c r="C8" s="126" t="s">
        <v>833</v>
      </c>
      <c r="D8" s="48" t="s">
        <v>43</v>
      </c>
      <c r="E8" s="54">
        <v>5418</v>
      </c>
      <c r="F8" s="110">
        <f>E10</f>
        <v>9418</v>
      </c>
      <c r="G8" s="134" t="s">
        <v>482</v>
      </c>
      <c r="H8" s="120">
        <v>37.387</v>
      </c>
      <c r="I8" s="42"/>
      <c r="J8" s="42"/>
      <c r="K8" s="110">
        <v>340277.78049999999</v>
      </c>
      <c r="L8" s="173"/>
    </row>
    <row r="9" spans="1:12">
      <c r="A9" s="102"/>
      <c r="B9" s="127"/>
      <c r="C9" s="127"/>
      <c r="D9" s="48"/>
      <c r="E9" s="54"/>
      <c r="F9" s="111"/>
      <c r="G9" s="135"/>
      <c r="H9" s="121"/>
      <c r="I9" s="43"/>
      <c r="J9" s="43"/>
      <c r="K9" s="111"/>
      <c r="L9" s="173"/>
    </row>
    <row r="10" spans="1:12">
      <c r="A10" s="102"/>
      <c r="B10" s="127"/>
      <c r="C10" s="127"/>
      <c r="D10" s="52" t="s">
        <v>17</v>
      </c>
      <c r="E10" s="42">
        <v>9418</v>
      </c>
      <c r="F10" s="111"/>
      <c r="G10" s="135"/>
      <c r="H10" s="121"/>
      <c r="I10" s="43"/>
      <c r="J10" s="43"/>
      <c r="K10" s="111"/>
      <c r="L10" s="173"/>
    </row>
    <row r="11" spans="1:12">
      <c r="A11" s="102"/>
      <c r="B11" s="127"/>
      <c r="C11" s="127"/>
      <c r="D11" s="56"/>
      <c r="E11" s="43"/>
      <c r="F11" s="111"/>
      <c r="G11" s="135"/>
      <c r="H11" s="121"/>
      <c r="I11" s="43"/>
      <c r="J11" s="43"/>
      <c r="K11" s="111"/>
      <c r="L11" s="173"/>
    </row>
    <row r="12" spans="1:12" ht="16.2" customHeight="1">
      <c r="A12" s="101">
        <v>3</v>
      </c>
      <c r="B12" s="126" t="s">
        <v>23</v>
      </c>
      <c r="C12" s="126" t="s">
        <v>834</v>
      </c>
      <c r="D12" s="48" t="s">
        <v>43</v>
      </c>
      <c r="E12" s="55">
        <v>364340</v>
      </c>
      <c r="F12" s="110">
        <f>E14</f>
        <v>864340</v>
      </c>
      <c r="G12" s="136" t="s">
        <v>867</v>
      </c>
      <c r="H12" s="120">
        <v>0.37</v>
      </c>
      <c r="I12" s="42"/>
      <c r="J12" s="42"/>
      <c r="K12" s="110">
        <v>292573.8</v>
      </c>
      <c r="L12" s="175"/>
    </row>
    <row r="13" spans="1:12">
      <c r="A13" s="102"/>
      <c r="B13" s="127"/>
      <c r="C13" s="127"/>
      <c r="D13" s="48"/>
      <c r="E13" s="55"/>
      <c r="F13" s="111"/>
      <c r="G13" s="135"/>
      <c r="H13" s="121"/>
      <c r="I13" s="43"/>
      <c r="J13" s="43"/>
      <c r="K13" s="111"/>
      <c r="L13" s="176"/>
    </row>
    <row r="14" spans="1:12">
      <c r="A14" s="102"/>
      <c r="B14" s="127"/>
      <c r="C14" s="127"/>
      <c r="D14" s="52" t="s">
        <v>17</v>
      </c>
      <c r="E14" s="57">
        <v>864340</v>
      </c>
      <c r="F14" s="111"/>
      <c r="G14" s="135"/>
      <c r="H14" s="121"/>
      <c r="I14" s="43"/>
      <c r="J14" s="43"/>
      <c r="K14" s="111"/>
      <c r="L14" s="176"/>
    </row>
    <row r="15" spans="1:12">
      <c r="A15" s="102"/>
      <c r="B15" s="127"/>
      <c r="C15" s="127"/>
      <c r="D15" s="56"/>
      <c r="E15" s="58"/>
      <c r="F15" s="111"/>
      <c r="G15" s="135"/>
      <c r="H15" s="121"/>
      <c r="I15" s="43"/>
      <c r="J15" s="43"/>
      <c r="K15" s="111"/>
      <c r="L15" s="176"/>
    </row>
    <row r="16" spans="1:12" ht="16.2" customHeight="1">
      <c r="A16" s="101">
        <v>4</v>
      </c>
      <c r="B16" s="126" t="s">
        <v>124</v>
      </c>
      <c r="C16" s="126" t="s">
        <v>834</v>
      </c>
      <c r="D16" s="48" t="s">
        <v>43</v>
      </c>
      <c r="E16" s="55">
        <v>531060</v>
      </c>
      <c r="F16" s="110">
        <f>E18</f>
        <v>831060</v>
      </c>
      <c r="G16" s="134" t="s">
        <v>482</v>
      </c>
      <c r="H16" s="120">
        <v>0.36</v>
      </c>
      <c r="I16" s="42"/>
      <c r="J16" s="42"/>
      <c r="K16" s="110">
        <v>245152.8</v>
      </c>
      <c r="L16" s="174"/>
    </row>
    <row r="17" spans="1:12">
      <c r="A17" s="102"/>
      <c r="B17" s="127"/>
      <c r="C17" s="127"/>
      <c r="D17" s="48"/>
      <c r="E17" s="55"/>
      <c r="F17" s="111"/>
      <c r="G17" s="135"/>
      <c r="H17" s="121"/>
      <c r="I17" s="43"/>
      <c r="J17" s="43"/>
      <c r="K17" s="111"/>
      <c r="L17" s="125"/>
    </row>
    <row r="18" spans="1:12">
      <c r="A18" s="102"/>
      <c r="B18" s="127"/>
      <c r="C18" s="127"/>
      <c r="D18" s="52" t="s">
        <v>17</v>
      </c>
      <c r="E18" s="42">
        <v>831060</v>
      </c>
      <c r="F18" s="111"/>
      <c r="G18" s="135"/>
      <c r="H18" s="121"/>
      <c r="I18" s="43"/>
      <c r="J18" s="43"/>
      <c r="K18" s="111"/>
      <c r="L18" s="125"/>
    </row>
    <row r="19" spans="1:12">
      <c r="A19" s="102"/>
      <c r="B19" s="127"/>
      <c r="C19" s="127"/>
      <c r="D19" s="56"/>
      <c r="E19" s="43"/>
      <c r="F19" s="111"/>
      <c r="G19" s="135"/>
      <c r="H19" s="121"/>
      <c r="I19" s="43"/>
      <c r="J19" s="43"/>
      <c r="K19" s="111"/>
      <c r="L19" s="125"/>
    </row>
    <row r="20" spans="1:12">
      <c r="A20" s="101">
        <v>5</v>
      </c>
      <c r="B20" s="126" t="s">
        <v>125</v>
      </c>
      <c r="C20" s="126" t="s">
        <v>835</v>
      </c>
      <c r="D20" s="48" t="s">
        <v>43</v>
      </c>
      <c r="E20" s="55">
        <v>1075430</v>
      </c>
      <c r="F20" s="110">
        <f>E22</f>
        <v>1474470</v>
      </c>
      <c r="G20" s="134" t="s">
        <v>43</v>
      </c>
      <c r="H20" s="120">
        <v>0.38100000000000001</v>
      </c>
      <c r="I20" s="42"/>
      <c r="J20" s="42"/>
      <c r="K20" s="110">
        <v>152034.23999999999</v>
      </c>
      <c r="L20" s="174"/>
    </row>
    <row r="21" spans="1:12">
      <c r="A21" s="102"/>
      <c r="B21" s="127"/>
      <c r="C21" s="127"/>
      <c r="D21" s="48"/>
      <c r="E21" s="55"/>
      <c r="F21" s="111"/>
      <c r="G21" s="135"/>
      <c r="H21" s="121"/>
      <c r="I21" s="43"/>
      <c r="J21" s="43"/>
      <c r="K21" s="111"/>
      <c r="L21" s="125"/>
    </row>
    <row r="22" spans="1:12">
      <c r="A22" s="102"/>
      <c r="B22" s="127"/>
      <c r="C22" s="127"/>
      <c r="D22" s="52" t="s">
        <v>17</v>
      </c>
      <c r="E22" s="42">
        <v>1474470</v>
      </c>
      <c r="F22" s="111"/>
      <c r="G22" s="135"/>
      <c r="H22" s="121"/>
      <c r="I22" s="43"/>
      <c r="J22" s="43"/>
      <c r="K22" s="111"/>
      <c r="L22" s="125"/>
    </row>
    <row r="23" spans="1:12">
      <c r="A23" s="102"/>
      <c r="B23" s="127"/>
      <c r="C23" s="127"/>
      <c r="D23" s="56"/>
      <c r="E23" s="43"/>
      <c r="F23" s="111"/>
      <c r="G23" s="135"/>
      <c r="H23" s="121"/>
      <c r="I23" s="43"/>
      <c r="J23" s="43"/>
      <c r="K23" s="111"/>
      <c r="L23" s="125"/>
    </row>
    <row r="24" spans="1:12" ht="16.2" customHeight="1">
      <c r="A24" s="101">
        <v>6</v>
      </c>
      <c r="B24" s="126" t="s">
        <v>126</v>
      </c>
      <c r="C24" s="126" t="s">
        <v>834</v>
      </c>
      <c r="D24" s="48" t="s">
        <v>43</v>
      </c>
      <c r="E24" s="54">
        <v>440700</v>
      </c>
      <c r="F24" s="110">
        <f>E26</f>
        <v>940700</v>
      </c>
      <c r="G24" s="134" t="s">
        <v>482</v>
      </c>
      <c r="H24" s="120">
        <v>0.378</v>
      </c>
      <c r="I24" s="42"/>
      <c r="J24" s="42"/>
      <c r="K24" s="110">
        <v>268644.59999999998</v>
      </c>
      <c r="L24" s="174"/>
    </row>
    <row r="25" spans="1:12">
      <c r="A25" s="102"/>
      <c r="B25" s="127"/>
      <c r="C25" s="127"/>
      <c r="D25" s="48"/>
      <c r="E25" s="54"/>
      <c r="F25" s="111"/>
      <c r="G25" s="135"/>
      <c r="H25" s="121"/>
      <c r="I25" s="43"/>
      <c r="J25" s="43"/>
      <c r="K25" s="111"/>
      <c r="L25" s="125"/>
    </row>
    <row r="26" spans="1:12">
      <c r="A26" s="102"/>
      <c r="B26" s="127"/>
      <c r="C26" s="127"/>
      <c r="D26" s="52" t="s">
        <v>17</v>
      </c>
      <c r="E26" s="42">
        <v>940700</v>
      </c>
      <c r="F26" s="111"/>
      <c r="G26" s="135"/>
      <c r="H26" s="121"/>
      <c r="I26" s="43"/>
      <c r="J26" s="43"/>
      <c r="K26" s="111"/>
      <c r="L26" s="125"/>
    </row>
    <row r="27" spans="1:12">
      <c r="A27" s="102"/>
      <c r="B27" s="127"/>
      <c r="C27" s="127"/>
      <c r="D27" s="56"/>
      <c r="E27" s="43"/>
      <c r="F27" s="111"/>
      <c r="G27" s="135"/>
      <c r="H27" s="121"/>
      <c r="I27" s="43"/>
      <c r="J27" s="43"/>
      <c r="K27" s="112"/>
      <c r="L27" s="125"/>
    </row>
    <row r="28" spans="1:12" ht="16.2" customHeight="1">
      <c r="A28" s="101">
        <v>7</v>
      </c>
      <c r="B28" s="126" t="s">
        <v>127</v>
      </c>
      <c r="C28" s="126" t="s">
        <v>836</v>
      </c>
      <c r="D28" s="48" t="s">
        <v>43</v>
      </c>
      <c r="E28" s="54">
        <v>11775</v>
      </c>
      <c r="F28" s="110">
        <f>E30</f>
        <v>17775</v>
      </c>
      <c r="G28" s="134" t="s">
        <v>482</v>
      </c>
      <c r="H28" s="120">
        <v>37.125999999999998</v>
      </c>
      <c r="I28" s="42"/>
      <c r="J28" s="42"/>
      <c r="K28" s="110">
        <v>424016</v>
      </c>
      <c r="L28" s="174"/>
    </row>
    <row r="29" spans="1:12">
      <c r="A29" s="102"/>
      <c r="B29" s="127"/>
      <c r="C29" s="127"/>
      <c r="D29" s="48"/>
      <c r="E29" s="54"/>
      <c r="F29" s="111"/>
      <c r="G29" s="135"/>
      <c r="H29" s="121"/>
      <c r="I29" s="43"/>
      <c r="J29" s="43"/>
      <c r="K29" s="111"/>
      <c r="L29" s="125"/>
    </row>
    <row r="30" spans="1:12">
      <c r="A30" s="102"/>
      <c r="B30" s="127"/>
      <c r="C30" s="127"/>
      <c r="D30" s="52" t="s">
        <v>17</v>
      </c>
      <c r="E30" s="42">
        <v>17775</v>
      </c>
      <c r="F30" s="111"/>
      <c r="G30" s="135"/>
      <c r="H30" s="121"/>
      <c r="I30" s="43"/>
      <c r="J30" s="43"/>
      <c r="K30" s="111"/>
      <c r="L30" s="125"/>
    </row>
    <row r="31" spans="1:12">
      <c r="A31" s="102"/>
      <c r="B31" s="127"/>
      <c r="C31" s="127"/>
      <c r="D31" s="56"/>
      <c r="E31" s="43"/>
      <c r="F31" s="111"/>
      <c r="G31" s="135"/>
      <c r="H31" s="121"/>
      <c r="I31" s="43"/>
      <c r="J31" s="43"/>
      <c r="K31" s="111"/>
      <c r="L31" s="125"/>
    </row>
    <row r="32" spans="1:12" ht="16.2" customHeight="1">
      <c r="A32" s="101">
        <v>8</v>
      </c>
      <c r="B32" s="126" t="s">
        <v>513</v>
      </c>
      <c r="C32" s="126" t="s">
        <v>837</v>
      </c>
      <c r="D32" s="48" t="s">
        <v>43</v>
      </c>
      <c r="E32" s="54">
        <v>3214.21</v>
      </c>
      <c r="F32" s="110">
        <f>E34</f>
        <v>6214.21</v>
      </c>
      <c r="G32" s="134" t="s">
        <v>482</v>
      </c>
      <c r="H32" s="120">
        <v>29.626000000000001</v>
      </c>
      <c r="I32" s="42"/>
      <c r="J32" s="42"/>
      <c r="K32" s="110">
        <v>168992.92546</v>
      </c>
      <c r="L32" s="174"/>
    </row>
    <row r="33" spans="1:12">
      <c r="A33" s="102"/>
      <c r="B33" s="127"/>
      <c r="C33" s="127"/>
      <c r="D33" s="48"/>
      <c r="E33" s="54"/>
      <c r="F33" s="111"/>
      <c r="G33" s="135"/>
      <c r="H33" s="121"/>
      <c r="I33" s="43"/>
      <c r="J33" s="43"/>
      <c r="K33" s="111"/>
      <c r="L33" s="125"/>
    </row>
    <row r="34" spans="1:12">
      <c r="A34" s="102"/>
      <c r="B34" s="127"/>
      <c r="C34" s="127"/>
      <c r="D34" s="52" t="s">
        <v>17</v>
      </c>
      <c r="E34" s="42">
        <v>6214.21</v>
      </c>
      <c r="F34" s="111"/>
      <c r="G34" s="135"/>
      <c r="H34" s="121"/>
      <c r="I34" s="43"/>
      <c r="J34" s="43"/>
      <c r="K34" s="111"/>
      <c r="L34" s="125"/>
    </row>
    <row r="35" spans="1:12">
      <c r="A35" s="102"/>
      <c r="B35" s="127"/>
      <c r="C35" s="127"/>
      <c r="D35" s="56"/>
      <c r="E35" s="43"/>
      <c r="F35" s="111"/>
      <c r="G35" s="135"/>
      <c r="H35" s="121"/>
      <c r="I35" s="43"/>
      <c r="J35" s="43"/>
      <c r="K35" s="111"/>
      <c r="L35" s="125"/>
    </row>
    <row r="36" spans="1:12" ht="16.2" customHeight="1">
      <c r="A36" s="101">
        <v>9</v>
      </c>
      <c r="B36" s="126" t="s">
        <v>128</v>
      </c>
      <c r="C36" s="126" t="s">
        <v>834</v>
      </c>
      <c r="D36" s="52" t="s">
        <v>43</v>
      </c>
      <c r="E36" s="57">
        <v>388000</v>
      </c>
      <c r="F36" s="110">
        <f>E38</f>
        <v>1188000</v>
      </c>
      <c r="G36" s="136" t="s">
        <v>867</v>
      </c>
      <c r="H36" s="120">
        <v>0.32700000000000001</v>
      </c>
      <c r="I36" s="42"/>
      <c r="J36" s="42"/>
      <c r="K36" s="110">
        <v>360272.25</v>
      </c>
      <c r="L36" s="174"/>
    </row>
    <row r="37" spans="1:12">
      <c r="A37" s="102"/>
      <c r="B37" s="127"/>
      <c r="C37" s="127"/>
      <c r="D37" s="56"/>
      <c r="E37" s="58"/>
      <c r="F37" s="111"/>
      <c r="G37" s="135"/>
      <c r="H37" s="121"/>
      <c r="I37" s="43"/>
      <c r="J37" s="43"/>
      <c r="K37" s="111"/>
      <c r="L37" s="125"/>
    </row>
    <row r="38" spans="1:12">
      <c r="A38" s="102"/>
      <c r="B38" s="127"/>
      <c r="C38" s="127"/>
      <c r="D38" s="52" t="s">
        <v>17</v>
      </c>
      <c r="E38" s="57">
        <v>1188000</v>
      </c>
      <c r="F38" s="111"/>
      <c r="G38" s="135"/>
      <c r="H38" s="121"/>
      <c r="I38" s="43"/>
      <c r="J38" s="43"/>
      <c r="K38" s="111"/>
      <c r="L38" s="125"/>
    </row>
    <row r="39" spans="1:12">
      <c r="A39" s="102"/>
      <c r="B39" s="127"/>
      <c r="C39" s="127"/>
      <c r="D39" s="56"/>
      <c r="E39" s="58"/>
      <c r="F39" s="111"/>
      <c r="G39" s="135"/>
      <c r="H39" s="121"/>
      <c r="I39" s="43"/>
      <c r="J39" s="43"/>
      <c r="K39" s="111"/>
      <c r="L39" s="125"/>
    </row>
    <row r="40" spans="1:12" ht="16.2" customHeight="1">
      <c r="A40" s="101">
        <v>10</v>
      </c>
      <c r="B40" s="126" t="s">
        <v>129</v>
      </c>
      <c r="C40" s="126" t="s">
        <v>861</v>
      </c>
      <c r="D40" s="48" t="s">
        <v>43</v>
      </c>
      <c r="E40" s="55">
        <v>257830</v>
      </c>
      <c r="F40" s="110">
        <f>E42</f>
        <v>427830</v>
      </c>
      <c r="G40" s="134" t="s">
        <v>482</v>
      </c>
      <c r="H40" s="120">
        <v>0.32700000000000001</v>
      </c>
      <c r="I40" s="42"/>
      <c r="J40" s="42"/>
      <c r="K40" s="110">
        <v>129619.53</v>
      </c>
      <c r="L40" s="174"/>
    </row>
    <row r="41" spans="1:12">
      <c r="A41" s="102"/>
      <c r="B41" s="127"/>
      <c r="C41" s="127"/>
      <c r="D41" s="48"/>
      <c r="E41" s="55"/>
      <c r="F41" s="111"/>
      <c r="G41" s="135"/>
      <c r="H41" s="121"/>
      <c r="I41" s="43"/>
      <c r="J41" s="43"/>
      <c r="K41" s="111"/>
      <c r="L41" s="125"/>
    </row>
    <row r="42" spans="1:12">
      <c r="A42" s="102"/>
      <c r="B42" s="127"/>
      <c r="C42" s="127"/>
      <c r="D42" s="52" t="s">
        <v>17</v>
      </c>
      <c r="E42" s="42">
        <v>427830</v>
      </c>
      <c r="F42" s="111"/>
      <c r="G42" s="135"/>
      <c r="H42" s="121"/>
      <c r="I42" s="43"/>
      <c r="J42" s="43"/>
      <c r="K42" s="111"/>
      <c r="L42" s="125"/>
    </row>
    <row r="43" spans="1:12">
      <c r="A43" s="102"/>
      <c r="B43" s="127"/>
      <c r="C43" s="127"/>
      <c r="D43" s="56"/>
      <c r="E43" s="43"/>
      <c r="F43" s="111"/>
      <c r="G43" s="135"/>
      <c r="H43" s="121"/>
      <c r="I43" s="43"/>
      <c r="J43" s="43"/>
      <c r="K43" s="111"/>
      <c r="L43" s="125"/>
    </row>
    <row r="44" spans="1:12" ht="16.2" customHeight="1">
      <c r="A44" s="101">
        <v>11</v>
      </c>
      <c r="B44" s="126" t="s">
        <v>130</v>
      </c>
      <c r="C44" s="126" t="s">
        <v>838</v>
      </c>
      <c r="D44" s="48" t="s">
        <v>43</v>
      </c>
      <c r="E44" s="54">
        <v>2388.94</v>
      </c>
      <c r="F44" s="110">
        <f>E46</f>
        <v>7347.58</v>
      </c>
      <c r="G44" s="136" t="s">
        <v>868</v>
      </c>
      <c r="H44" s="120">
        <v>29.183</v>
      </c>
      <c r="I44" s="42"/>
      <c r="J44" s="42"/>
      <c r="K44" s="110">
        <v>144707.99</v>
      </c>
      <c r="L44" s="174"/>
    </row>
    <row r="45" spans="1:12">
      <c r="A45" s="102"/>
      <c r="B45" s="127"/>
      <c r="C45" s="127"/>
      <c r="D45" s="48"/>
      <c r="E45" s="54"/>
      <c r="F45" s="111"/>
      <c r="G45" s="135"/>
      <c r="H45" s="121"/>
      <c r="I45" s="43"/>
      <c r="J45" s="43"/>
      <c r="K45" s="111"/>
      <c r="L45" s="125"/>
    </row>
    <row r="46" spans="1:12">
      <c r="A46" s="102"/>
      <c r="B46" s="127"/>
      <c r="C46" s="127"/>
      <c r="D46" s="52" t="s">
        <v>17</v>
      </c>
      <c r="E46" s="42">
        <v>7347.58</v>
      </c>
      <c r="F46" s="111"/>
      <c r="G46" s="135"/>
      <c r="H46" s="121"/>
      <c r="I46" s="43"/>
      <c r="J46" s="43"/>
      <c r="K46" s="111"/>
      <c r="L46" s="125"/>
    </row>
    <row r="47" spans="1:12">
      <c r="A47" s="102"/>
      <c r="B47" s="127"/>
      <c r="C47" s="127"/>
      <c r="D47" s="56"/>
      <c r="E47" s="43"/>
      <c r="F47" s="111"/>
      <c r="G47" s="135"/>
      <c r="H47" s="121"/>
      <c r="I47" s="43"/>
      <c r="J47" s="43"/>
      <c r="K47" s="111"/>
      <c r="L47" s="125"/>
    </row>
    <row r="48" spans="1:12" ht="16.2" customHeight="1">
      <c r="A48" s="101">
        <v>12</v>
      </c>
      <c r="B48" s="126" t="s">
        <v>131</v>
      </c>
      <c r="C48" s="126" t="s">
        <v>834</v>
      </c>
      <c r="D48" s="48" t="s">
        <v>43</v>
      </c>
      <c r="E48" s="54">
        <v>1668000</v>
      </c>
      <c r="F48" s="110">
        <f>E50</f>
        <v>1968000</v>
      </c>
      <c r="G48" s="134" t="s">
        <v>43</v>
      </c>
      <c r="H48" s="120">
        <v>0.379</v>
      </c>
      <c r="I48" s="42"/>
      <c r="J48" s="42"/>
      <c r="K48" s="110">
        <v>113700</v>
      </c>
      <c r="L48" s="174"/>
    </row>
    <row r="49" spans="1:12">
      <c r="A49" s="102"/>
      <c r="B49" s="127"/>
      <c r="C49" s="127"/>
      <c r="D49" s="48"/>
      <c r="E49" s="54"/>
      <c r="F49" s="111"/>
      <c r="G49" s="135"/>
      <c r="H49" s="121"/>
      <c r="I49" s="43"/>
      <c r="J49" s="43"/>
      <c r="K49" s="111"/>
      <c r="L49" s="125"/>
    </row>
    <row r="50" spans="1:12">
      <c r="A50" s="102"/>
      <c r="B50" s="127"/>
      <c r="C50" s="127"/>
      <c r="D50" s="52" t="s">
        <v>17</v>
      </c>
      <c r="E50" s="42">
        <v>1968000</v>
      </c>
      <c r="F50" s="111"/>
      <c r="G50" s="135"/>
      <c r="H50" s="121"/>
      <c r="I50" s="43"/>
      <c r="J50" s="43"/>
      <c r="K50" s="111"/>
      <c r="L50" s="125"/>
    </row>
    <row r="51" spans="1:12">
      <c r="A51" s="102"/>
      <c r="B51" s="127"/>
      <c r="C51" s="127"/>
      <c r="D51" s="56"/>
      <c r="E51" s="43"/>
      <c r="F51" s="111"/>
      <c r="G51" s="135"/>
      <c r="H51" s="121"/>
      <c r="I51" s="43"/>
      <c r="J51" s="43"/>
      <c r="K51" s="111"/>
      <c r="L51" s="125"/>
    </row>
    <row r="52" spans="1:12" ht="16.2" customHeight="1">
      <c r="A52" s="101">
        <v>13</v>
      </c>
      <c r="B52" s="126" t="s">
        <v>132</v>
      </c>
      <c r="C52" s="126" t="s">
        <v>838</v>
      </c>
      <c r="D52" s="48" t="s">
        <v>43</v>
      </c>
      <c r="E52" s="54">
        <v>9066.41</v>
      </c>
      <c r="F52" s="110">
        <f>E54</f>
        <v>25911.58</v>
      </c>
      <c r="G52" s="134" t="s">
        <v>482</v>
      </c>
      <c r="H52" s="120">
        <v>29.183</v>
      </c>
      <c r="I52" s="42"/>
      <c r="J52" s="42"/>
      <c r="K52" s="110">
        <v>704366.59610999993</v>
      </c>
      <c r="L52" s="174"/>
    </row>
    <row r="53" spans="1:12">
      <c r="A53" s="102"/>
      <c r="B53" s="127"/>
      <c r="C53" s="127"/>
      <c r="D53" s="48"/>
      <c r="E53" s="54"/>
      <c r="F53" s="111"/>
      <c r="G53" s="135"/>
      <c r="H53" s="121"/>
      <c r="I53" s="43"/>
      <c r="J53" s="43"/>
      <c r="K53" s="111"/>
      <c r="L53" s="125"/>
    </row>
    <row r="54" spans="1:12">
      <c r="A54" s="102"/>
      <c r="B54" s="127"/>
      <c r="C54" s="127"/>
      <c r="D54" s="52" t="s">
        <v>17</v>
      </c>
      <c r="E54" s="42">
        <v>25911.58</v>
      </c>
      <c r="F54" s="111"/>
      <c r="G54" s="135"/>
      <c r="H54" s="121"/>
      <c r="I54" s="43"/>
      <c r="J54" s="43"/>
      <c r="K54" s="111"/>
      <c r="L54" s="125"/>
    </row>
    <row r="55" spans="1:12">
      <c r="A55" s="102"/>
      <c r="B55" s="127"/>
      <c r="C55" s="127"/>
      <c r="D55" s="56"/>
      <c r="E55" s="43"/>
      <c r="F55" s="111"/>
      <c r="G55" s="135"/>
      <c r="H55" s="121"/>
      <c r="I55" s="43"/>
      <c r="J55" s="43"/>
      <c r="K55" s="111"/>
      <c r="L55" s="125"/>
    </row>
    <row r="56" spans="1:12" ht="16.2" customHeight="1">
      <c r="A56" s="101">
        <v>14</v>
      </c>
      <c r="B56" s="126" t="s">
        <v>133</v>
      </c>
      <c r="C56" s="126" t="s">
        <v>838</v>
      </c>
      <c r="D56" s="48" t="s">
        <v>43</v>
      </c>
      <c r="E56" s="54">
        <v>8587.74</v>
      </c>
      <c r="F56" s="110">
        <f>E58</f>
        <v>26352.79</v>
      </c>
      <c r="G56" s="134" t="s">
        <v>482</v>
      </c>
      <c r="H56" s="120">
        <v>29.183</v>
      </c>
      <c r="I56" s="42"/>
      <c r="J56" s="42"/>
      <c r="K56" s="110">
        <v>648439.87057000003</v>
      </c>
      <c r="L56" s="174"/>
    </row>
    <row r="57" spans="1:12">
      <c r="A57" s="102"/>
      <c r="B57" s="127"/>
      <c r="C57" s="127"/>
      <c r="D57" s="48"/>
      <c r="E57" s="54"/>
      <c r="F57" s="111"/>
      <c r="G57" s="135"/>
      <c r="H57" s="121"/>
      <c r="I57" s="43"/>
      <c r="J57" s="43"/>
      <c r="K57" s="111"/>
      <c r="L57" s="125"/>
    </row>
    <row r="58" spans="1:12">
      <c r="A58" s="102"/>
      <c r="B58" s="127"/>
      <c r="C58" s="127"/>
      <c r="D58" s="52" t="s">
        <v>17</v>
      </c>
      <c r="E58" s="42">
        <v>26352.79</v>
      </c>
      <c r="F58" s="111"/>
      <c r="G58" s="135"/>
      <c r="H58" s="121"/>
      <c r="I58" s="43"/>
      <c r="J58" s="43"/>
      <c r="K58" s="111"/>
      <c r="L58" s="125"/>
    </row>
    <row r="59" spans="1:12">
      <c r="A59" s="102"/>
      <c r="B59" s="127"/>
      <c r="C59" s="127"/>
      <c r="D59" s="56"/>
      <c r="E59" s="43"/>
      <c r="F59" s="111"/>
      <c r="G59" s="135"/>
      <c r="H59" s="121"/>
      <c r="I59" s="43"/>
      <c r="J59" s="43"/>
      <c r="K59" s="112"/>
      <c r="L59" s="125"/>
    </row>
    <row r="60" spans="1:12" ht="16.2" customHeight="1">
      <c r="A60" s="101">
        <v>15</v>
      </c>
      <c r="B60" s="126" t="s">
        <v>134</v>
      </c>
      <c r="C60" s="126" t="s">
        <v>839</v>
      </c>
      <c r="D60" s="48" t="s">
        <v>43</v>
      </c>
      <c r="E60" s="54">
        <v>5740</v>
      </c>
      <c r="F60" s="110">
        <f>E62</f>
        <v>9740</v>
      </c>
      <c r="G60" s="134" t="s">
        <v>43</v>
      </c>
      <c r="H60" s="120">
        <v>38.548000000000002</v>
      </c>
      <c r="I60" s="110">
        <v>154192</v>
      </c>
      <c r="J60" s="42"/>
      <c r="L60" s="174"/>
    </row>
    <row r="61" spans="1:12">
      <c r="A61" s="102"/>
      <c r="B61" s="127"/>
      <c r="C61" s="127"/>
      <c r="D61" s="48"/>
      <c r="E61" s="54"/>
      <c r="F61" s="111"/>
      <c r="G61" s="135"/>
      <c r="H61" s="121"/>
      <c r="I61" s="111"/>
      <c r="J61" s="43"/>
      <c r="L61" s="125"/>
    </row>
    <row r="62" spans="1:12">
      <c r="A62" s="102"/>
      <c r="B62" s="127"/>
      <c r="C62" s="127"/>
      <c r="D62" s="52" t="s">
        <v>17</v>
      </c>
      <c r="E62" s="42">
        <v>9740</v>
      </c>
      <c r="F62" s="111"/>
      <c r="G62" s="135"/>
      <c r="H62" s="121"/>
      <c r="I62" s="111"/>
      <c r="J62" s="43"/>
      <c r="L62" s="125"/>
    </row>
    <row r="63" spans="1:12">
      <c r="A63" s="102"/>
      <c r="B63" s="127"/>
      <c r="C63" s="127"/>
      <c r="D63" s="56"/>
      <c r="E63" s="43"/>
      <c r="F63" s="111"/>
      <c r="G63" s="135"/>
      <c r="H63" s="121"/>
      <c r="I63" s="111"/>
      <c r="J63" s="43"/>
      <c r="L63" s="125"/>
    </row>
    <row r="64" spans="1:12" ht="16.2" customHeight="1">
      <c r="A64" s="101">
        <v>16</v>
      </c>
      <c r="B64" s="126" t="s">
        <v>135</v>
      </c>
      <c r="C64" s="126" t="s">
        <v>834</v>
      </c>
      <c r="D64" s="48" t="s">
        <v>43</v>
      </c>
      <c r="E64" s="55">
        <v>481944</v>
      </c>
      <c r="F64" s="110">
        <f>E66</f>
        <v>530138</v>
      </c>
      <c r="G64" s="136" t="s">
        <v>867</v>
      </c>
      <c r="H64" s="120">
        <v>0.318</v>
      </c>
      <c r="I64" s="42"/>
      <c r="J64" s="42"/>
      <c r="K64" s="110">
        <v>147193.60999999999</v>
      </c>
      <c r="L64" s="174"/>
    </row>
    <row r="65" spans="1:12">
      <c r="A65" s="102"/>
      <c r="B65" s="127"/>
      <c r="C65" s="127"/>
      <c r="D65" s="48"/>
      <c r="E65" s="55"/>
      <c r="F65" s="111"/>
      <c r="G65" s="135"/>
      <c r="H65" s="121"/>
      <c r="I65" s="43"/>
      <c r="J65" s="43"/>
      <c r="K65" s="111"/>
      <c r="L65" s="125"/>
    </row>
    <row r="66" spans="1:12">
      <c r="A66" s="102"/>
      <c r="B66" s="127"/>
      <c r="C66" s="127"/>
      <c r="D66" s="52" t="s">
        <v>17</v>
      </c>
      <c r="E66" s="57">
        <v>530138</v>
      </c>
      <c r="F66" s="111"/>
      <c r="G66" s="135"/>
      <c r="H66" s="121"/>
      <c r="I66" s="43"/>
      <c r="J66" s="43"/>
      <c r="K66" s="111"/>
      <c r="L66" s="125"/>
    </row>
    <row r="67" spans="1:12">
      <c r="A67" s="102"/>
      <c r="B67" s="127"/>
      <c r="C67" s="127"/>
      <c r="D67" s="56"/>
      <c r="E67" s="58"/>
      <c r="F67" s="111"/>
      <c r="G67" s="135"/>
      <c r="H67" s="121"/>
      <c r="I67" s="43"/>
      <c r="J67" s="43"/>
      <c r="K67" s="111"/>
      <c r="L67" s="125"/>
    </row>
    <row r="68" spans="1:12" ht="16.2" customHeight="1">
      <c r="A68" s="101">
        <v>17</v>
      </c>
      <c r="B68" s="126" t="s">
        <v>136</v>
      </c>
      <c r="C68" s="126" t="s">
        <v>834</v>
      </c>
      <c r="D68" s="48" t="s">
        <v>43</v>
      </c>
      <c r="E68" s="54">
        <v>387000</v>
      </c>
      <c r="F68" s="110">
        <f>E70</f>
        <v>587000</v>
      </c>
      <c r="G68" s="134" t="s">
        <v>482</v>
      </c>
      <c r="H68" s="120">
        <v>0.38100000000000001</v>
      </c>
      <c r="I68" s="42"/>
      <c r="J68" s="42"/>
      <c r="K68" s="110">
        <v>194691</v>
      </c>
      <c r="L68" s="174"/>
    </row>
    <row r="69" spans="1:12">
      <c r="A69" s="102"/>
      <c r="B69" s="127"/>
      <c r="C69" s="127"/>
      <c r="D69" s="48"/>
      <c r="E69" s="54"/>
      <c r="F69" s="111"/>
      <c r="G69" s="135"/>
      <c r="H69" s="121"/>
      <c r="I69" s="43"/>
      <c r="J69" s="43"/>
      <c r="K69" s="111"/>
      <c r="L69" s="125"/>
    </row>
    <row r="70" spans="1:12">
      <c r="A70" s="102"/>
      <c r="B70" s="127"/>
      <c r="C70" s="127"/>
      <c r="D70" s="52" t="s">
        <v>17</v>
      </c>
      <c r="E70" s="42">
        <v>587000</v>
      </c>
      <c r="F70" s="111"/>
      <c r="G70" s="135"/>
      <c r="H70" s="121"/>
      <c r="I70" s="43"/>
      <c r="J70" s="43"/>
      <c r="K70" s="111"/>
      <c r="L70" s="125"/>
    </row>
    <row r="71" spans="1:12">
      <c r="A71" s="102"/>
      <c r="B71" s="127"/>
      <c r="C71" s="127"/>
      <c r="D71" s="56"/>
      <c r="E71" s="43"/>
      <c r="F71" s="111"/>
      <c r="G71" s="135"/>
      <c r="H71" s="121"/>
      <c r="I71" s="43"/>
      <c r="J71" s="43"/>
      <c r="K71" s="111"/>
      <c r="L71" s="125"/>
    </row>
    <row r="72" spans="1:12" ht="16.2" customHeight="1">
      <c r="A72" s="101">
        <v>18</v>
      </c>
      <c r="B72" s="126" t="s">
        <v>137</v>
      </c>
      <c r="C72" s="126" t="s">
        <v>836</v>
      </c>
      <c r="D72" s="48" t="s">
        <v>43</v>
      </c>
      <c r="E72" s="54">
        <v>5920</v>
      </c>
      <c r="F72" s="110">
        <f>E74</f>
        <v>10920</v>
      </c>
      <c r="G72" s="134" t="s">
        <v>482</v>
      </c>
      <c r="H72" s="120">
        <v>36.869999999999997</v>
      </c>
      <c r="I72" s="42"/>
      <c r="J72" s="42"/>
      <c r="K72" s="110">
        <v>368994.96</v>
      </c>
      <c r="L72" s="174"/>
    </row>
    <row r="73" spans="1:12">
      <c r="A73" s="102"/>
      <c r="B73" s="127"/>
      <c r="C73" s="127"/>
      <c r="D73" s="48"/>
      <c r="E73" s="54"/>
      <c r="F73" s="111"/>
      <c r="G73" s="135"/>
      <c r="H73" s="121"/>
      <c r="I73" s="43"/>
      <c r="J73" s="43"/>
      <c r="K73" s="111"/>
      <c r="L73" s="125"/>
    </row>
    <row r="74" spans="1:12">
      <c r="A74" s="102"/>
      <c r="B74" s="127"/>
      <c r="C74" s="127"/>
      <c r="D74" s="52" t="s">
        <v>17</v>
      </c>
      <c r="E74" s="42">
        <v>10920</v>
      </c>
      <c r="F74" s="111"/>
      <c r="G74" s="135"/>
      <c r="H74" s="121"/>
      <c r="I74" s="43"/>
      <c r="J74" s="43"/>
      <c r="K74" s="111"/>
      <c r="L74" s="125"/>
    </row>
    <row r="75" spans="1:12">
      <c r="A75" s="102"/>
      <c r="B75" s="127"/>
      <c r="C75" s="127"/>
      <c r="D75" s="56"/>
      <c r="E75" s="43"/>
      <c r="F75" s="111"/>
      <c r="G75" s="135"/>
      <c r="H75" s="121"/>
      <c r="I75" s="43"/>
      <c r="J75" s="43"/>
      <c r="K75" s="111"/>
      <c r="L75" s="125"/>
    </row>
    <row r="76" spans="1:12" ht="16.2" customHeight="1">
      <c r="A76" s="101">
        <v>19</v>
      </c>
      <c r="B76" s="126" t="s">
        <v>138</v>
      </c>
      <c r="C76" s="126" t="s">
        <v>834</v>
      </c>
      <c r="D76" s="48" t="s">
        <v>43</v>
      </c>
      <c r="E76" s="54">
        <v>141640</v>
      </c>
      <c r="F76" s="110">
        <f>E78</f>
        <v>641640</v>
      </c>
      <c r="G76" s="134" t="s">
        <v>482</v>
      </c>
      <c r="H76" s="120">
        <v>0.34699999999999998</v>
      </c>
      <c r="I76" s="42"/>
      <c r="J76" s="42"/>
      <c r="K76" s="110">
        <v>217235.88</v>
      </c>
      <c r="L76" s="174"/>
    </row>
    <row r="77" spans="1:12">
      <c r="A77" s="102"/>
      <c r="B77" s="127"/>
      <c r="C77" s="127"/>
      <c r="D77" s="48"/>
      <c r="E77" s="54"/>
      <c r="F77" s="111"/>
      <c r="G77" s="135"/>
      <c r="H77" s="121"/>
      <c r="I77" s="43"/>
      <c r="J77" s="43"/>
      <c r="K77" s="111"/>
      <c r="L77" s="125"/>
    </row>
    <row r="78" spans="1:12">
      <c r="A78" s="102"/>
      <c r="B78" s="127"/>
      <c r="C78" s="127"/>
      <c r="D78" s="52" t="s">
        <v>17</v>
      </c>
      <c r="E78" s="42">
        <v>641640</v>
      </c>
      <c r="F78" s="111"/>
      <c r="G78" s="135"/>
      <c r="H78" s="121"/>
      <c r="I78" s="43"/>
      <c r="J78" s="43"/>
      <c r="K78" s="111"/>
      <c r="L78" s="125"/>
    </row>
    <row r="79" spans="1:12">
      <c r="A79" s="102"/>
      <c r="B79" s="127"/>
      <c r="C79" s="127"/>
      <c r="D79" s="56"/>
      <c r="E79" s="43"/>
      <c r="F79" s="111"/>
      <c r="G79" s="135"/>
      <c r="H79" s="121"/>
      <c r="I79" s="43"/>
      <c r="J79" s="43"/>
      <c r="K79" s="111"/>
      <c r="L79" s="125"/>
    </row>
    <row r="80" spans="1:12">
      <c r="A80" s="101">
        <v>20</v>
      </c>
      <c r="B80" s="126" t="s">
        <v>139</v>
      </c>
      <c r="C80" s="126" t="s">
        <v>840</v>
      </c>
      <c r="D80" s="48" t="s">
        <v>43</v>
      </c>
      <c r="E80" s="54">
        <v>880</v>
      </c>
      <c r="F80" s="110">
        <f>E82</f>
        <v>1880</v>
      </c>
      <c r="G80" s="134" t="s">
        <v>43</v>
      </c>
      <c r="H80" s="120">
        <v>29.183</v>
      </c>
      <c r="I80" s="42"/>
      <c r="J80" s="42"/>
      <c r="K80" s="110">
        <v>29183</v>
      </c>
      <c r="L80" s="174"/>
    </row>
    <row r="81" spans="1:12">
      <c r="A81" s="102"/>
      <c r="B81" s="127"/>
      <c r="C81" s="127"/>
      <c r="D81" s="48"/>
      <c r="E81" s="54"/>
      <c r="F81" s="111"/>
      <c r="G81" s="135"/>
      <c r="H81" s="121"/>
      <c r="I81" s="43"/>
      <c r="J81" s="43"/>
      <c r="K81" s="111"/>
      <c r="L81" s="125"/>
    </row>
    <row r="82" spans="1:12">
      <c r="A82" s="102"/>
      <c r="B82" s="127"/>
      <c r="C82" s="127"/>
      <c r="D82" s="52" t="s">
        <v>17</v>
      </c>
      <c r="E82" s="42">
        <v>1880</v>
      </c>
      <c r="F82" s="111"/>
      <c r="G82" s="135"/>
      <c r="H82" s="121"/>
      <c r="I82" s="43"/>
      <c r="J82" s="43"/>
      <c r="K82" s="111"/>
      <c r="L82" s="125"/>
    </row>
    <row r="83" spans="1:12">
      <c r="A83" s="102"/>
      <c r="B83" s="127"/>
      <c r="C83" s="127"/>
      <c r="D83" s="56"/>
      <c r="E83" s="43"/>
      <c r="F83" s="111"/>
      <c r="G83" s="135"/>
      <c r="H83" s="121"/>
      <c r="I83" s="43"/>
      <c r="J83" s="43"/>
      <c r="K83" s="111"/>
      <c r="L83" s="125"/>
    </row>
    <row r="84" spans="1:12" ht="16.2" customHeight="1">
      <c r="A84" s="101">
        <v>21</v>
      </c>
      <c r="B84" s="126" t="s">
        <v>140</v>
      </c>
      <c r="C84" s="126" t="s">
        <v>838</v>
      </c>
      <c r="D84" s="48" t="s">
        <v>43</v>
      </c>
      <c r="E84" s="54">
        <v>3100</v>
      </c>
      <c r="F84" s="110">
        <f>E86</f>
        <v>8100</v>
      </c>
      <c r="G84" s="134" t="s">
        <v>482</v>
      </c>
      <c r="H84" s="120">
        <v>29.66</v>
      </c>
      <c r="I84" s="57"/>
      <c r="J84" s="57"/>
      <c r="K84" s="134">
        <v>235500.4</v>
      </c>
      <c r="L84" s="174"/>
    </row>
    <row r="85" spans="1:12">
      <c r="A85" s="102"/>
      <c r="B85" s="127"/>
      <c r="C85" s="127"/>
      <c r="D85" s="48"/>
      <c r="E85" s="54"/>
      <c r="F85" s="111"/>
      <c r="G85" s="135"/>
      <c r="H85" s="121"/>
      <c r="I85" s="58"/>
      <c r="J85" s="58"/>
      <c r="K85" s="135"/>
      <c r="L85" s="125"/>
    </row>
    <row r="86" spans="1:12">
      <c r="A86" s="102"/>
      <c r="B86" s="127"/>
      <c r="C86" s="127"/>
      <c r="D86" s="52" t="s">
        <v>17</v>
      </c>
      <c r="E86" s="42">
        <v>8100</v>
      </c>
      <c r="F86" s="111"/>
      <c r="G86" s="135"/>
      <c r="H86" s="121"/>
      <c r="I86" s="58"/>
      <c r="J86" s="58"/>
      <c r="K86" s="135"/>
      <c r="L86" s="125"/>
    </row>
    <row r="87" spans="1:12">
      <c r="A87" s="102"/>
      <c r="B87" s="127"/>
      <c r="C87" s="127"/>
      <c r="D87" s="56"/>
      <c r="E87" s="43"/>
      <c r="F87" s="111"/>
      <c r="G87" s="135"/>
      <c r="H87" s="121"/>
      <c r="I87" s="58"/>
      <c r="J87" s="58"/>
      <c r="K87" s="135"/>
      <c r="L87" s="125"/>
    </row>
    <row r="88" spans="1:12" ht="16.2" customHeight="1">
      <c r="A88" s="101">
        <v>22</v>
      </c>
      <c r="B88" s="126" t="s">
        <v>141</v>
      </c>
      <c r="C88" s="126" t="s">
        <v>834</v>
      </c>
      <c r="D88" s="48" t="s">
        <v>43</v>
      </c>
      <c r="E88" s="54">
        <v>241000</v>
      </c>
      <c r="F88" s="110">
        <f>E90</f>
        <v>641000</v>
      </c>
      <c r="G88" s="134" t="s">
        <v>482</v>
      </c>
      <c r="H88" s="120">
        <v>0.318</v>
      </c>
      <c r="I88" s="42"/>
      <c r="J88" s="42"/>
      <c r="K88" s="110">
        <v>200912.4</v>
      </c>
      <c r="L88" s="174"/>
    </row>
    <row r="89" spans="1:12">
      <c r="A89" s="102"/>
      <c r="B89" s="127"/>
      <c r="C89" s="127"/>
      <c r="D89" s="48"/>
      <c r="E89" s="54"/>
      <c r="F89" s="111"/>
      <c r="G89" s="135"/>
      <c r="H89" s="121"/>
      <c r="I89" s="43"/>
      <c r="J89" s="43"/>
      <c r="K89" s="111"/>
      <c r="L89" s="125"/>
    </row>
    <row r="90" spans="1:12">
      <c r="A90" s="102"/>
      <c r="B90" s="127"/>
      <c r="C90" s="127"/>
      <c r="D90" s="52" t="s">
        <v>17</v>
      </c>
      <c r="E90" s="42">
        <v>641000</v>
      </c>
      <c r="F90" s="111"/>
      <c r="G90" s="135"/>
      <c r="H90" s="121"/>
      <c r="I90" s="43"/>
      <c r="J90" s="43"/>
      <c r="K90" s="111"/>
      <c r="L90" s="125"/>
    </row>
    <row r="91" spans="1:12">
      <c r="A91" s="102"/>
      <c r="B91" s="127"/>
      <c r="C91" s="127"/>
      <c r="D91" s="56"/>
      <c r="E91" s="43"/>
      <c r="F91" s="111"/>
      <c r="G91" s="135"/>
      <c r="H91" s="121"/>
      <c r="I91" s="43"/>
      <c r="J91" s="43"/>
      <c r="K91" s="111"/>
      <c r="L91" s="125"/>
    </row>
    <row r="92" spans="1:12" ht="16.2" customHeight="1">
      <c r="A92" s="101">
        <v>23</v>
      </c>
      <c r="B92" s="126" t="s">
        <v>0</v>
      </c>
      <c r="C92" s="126" t="s">
        <v>834</v>
      </c>
      <c r="D92" s="48" t="s">
        <v>43</v>
      </c>
      <c r="E92" s="54">
        <v>130500</v>
      </c>
      <c r="F92" s="110">
        <f>E94</f>
        <v>330500</v>
      </c>
      <c r="G92" s="134" t="s">
        <v>482</v>
      </c>
      <c r="H92" s="120">
        <v>0.318</v>
      </c>
      <c r="I92" s="42"/>
      <c r="J92" s="42"/>
      <c r="K92" s="110">
        <v>96036</v>
      </c>
      <c r="L92" s="174"/>
    </row>
    <row r="93" spans="1:12">
      <c r="A93" s="102"/>
      <c r="B93" s="127"/>
      <c r="C93" s="127"/>
      <c r="D93" s="48"/>
      <c r="E93" s="54"/>
      <c r="F93" s="111"/>
      <c r="G93" s="135"/>
      <c r="H93" s="121"/>
      <c r="I93" s="43"/>
      <c r="J93" s="43"/>
      <c r="K93" s="111"/>
      <c r="L93" s="125"/>
    </row>
    <row r="94" spans="1:12">
      <c r="A94" s="102"/>
      <c r="B94" s="127"/>
      <c r="C94" s="127"/>
      <c r="D94" s="52" t="s">
        <v>17</v>
      </c>
      <c r="E94" s="42">
        <v>330500</v>
      </c>
      <c r="F94" s="111"/>
      <c r="G94" s="135"/>
      <c r="H94" s="121"/>
      <c r="I94" s="43"/>
      <c r="J94" s="43"/>
      <c r="K94" s="111"/>
      <c r="L94" s="125"/>
    </row>
    <row r="95" spans="1:12">
      <c r="A95" s="102"/>
      <c r="B95" s="127"/>
      <c r="C95" s="127"/>
      <c r="D95" s="56"/>
      <c r="E95" s="43"/>
      <c r="F95" s="111"/>
      <c r="G95" s="135"/>
      <c r="H95" s="121"/>
      <c r="I95" s="43"/>
      <c r="J95" s="43"/>
      <c r="K95" s="111"/>
      <c r="L95" s="125"/>
    </row>
    <row r="96" spans="1:12">
      <c r="A96" s="101">
        <v>24</v>
      </c>
      <c r="B96" s="126" t="s">
        <v>1</v>
      </c>
      <c r="C96" s="126" t="s">
        <v>834</v>
      </c>
      <c r="D96" s="48" t="s">
        <v>43</v>
      </c>
      <c r="E96" s="54">
        <v>336000</v>
      </c>
      <c r="F96" s="110">
        <f>E98</f>
        <v>736000</v>
      </c>
      <c r="G96" s="134" t="s">
        <v>43</v>
      </c>
      <c r="H96" s="120">
        <v>0.314</v>
      </c>
      <c r="I96" s="42"/>
      <c r="J96" s="42"/>
      <c r="K96" s="110">
        <v>125600</v>
      </c>
      <c r="L96" s="174"/>
    </row>
    <row r="97" spans="1:12">
      <c r="A97" s="102"/>
      <c r="B97" s="127"/>
      <c r="C97" s="127"/>
      <c r="D97" s="48"/>
      <c r="E97" s="54"/>
      <c r="F97" s="111"/>
      <c r="G97" s="135"/>
      <c r="H97" s="121"/>
      <c r="I97" s="43"/>
      <c r="J97" s="43"/>
      <c r="K97" s="111"/>
      <c r="L97" s="125"/>
    </row>
    <row r="98" spans="1:12">
      <c r="A98" s="102"/>
      <c r="B98" s="127"/>
      <c r="C98" s="127"/>
      <c r="D98" s="52" t="s">
        <v>17</v>
      </c>
      <c r="E98" s="42">
        <v>736000</v>
      </c>
      <c r="F98" s="111"/>
      <c r="G98" s="135"/>
      <c r="H98" s="121"/>
      <c r="I98" s="43"/>
      <c r="J98" s="43"/>
      <c r="K98" s="111"/>
      <c r="L98" s="125"/>
    </row>
    <row r="99" spans="1:12">
      <c r="A99" s="102"/>
      <c r="B99" s="127"/>
      <c r="C99" s="127"/>
      <c r="D99" s="56"/>
      <c r="E99" s="43"/>
      <c r="F99" s="111"/>
      <c r="G99" s="135"/>
      <c r="H99" s="121"/>
      <c r="I99" s="43"/>
      <c r="J99" s="43"/>
      <c r="K99" s="111"/>
      <c r="L99" s="125"/>
    </row>
    <row r="100" spans="1:12" ht="16.2" customHeight="1">
      <c r="A100" s="101">
        <v>25</v>
      </c>
      <c r="B100" s="126" t="s">
        <v>2</v>
      </c>
      <c r="C100" s="126" t="s">
        <v>863</v>
      </c>
      <c r="D100" s="48" t="s">
        <v>43</v>
      </c>
      <c r="E100" s="54">
        <v>111500</v>
      </c>
      <c r="F100" s="110">
        <f>E102</f>
        <v>241500</v>
      </c>
      <c r="G100" s="134" t="s">
        <v>482</v>
      </c>
      <c r="H100" s="120">
        <v>1</v>
      </c>
      <c r="I100" s="57"/>
      <c r="J100" s="57"/>
      <c r="K100" s="134">
        <v>171203.09</v>
      </c>
      <c r="L100" s="174"/>
    </row>
    <row r="101" spans="1:12">
      <c r="A101" s="102"/>
      <c r="B101" s="127"/>
      <c r="C101" s="127"/>
      <c r="D101" s="48"/>
      <c r="E101" s="54"/>
      <c r="F101" s="111"/>
      <c r="G101" s="135"/>
      <c r="H101" s="121"/>
      <c r="I101" s="58"/>
      <c r="J101" s="58"/>
      <c r="K101" s="135"/>
      <c r="L101" s="125"/>
    </row>
    <row r="102" spans="1:12">
      <c r="A102" s="102"/>
      <c r="B102" s="127"/>
      <c r="C102" s="127"/>
      <c r="D102" s="52" t="s">
        <v>17</v>
      </c>
      <c r="E102" s="42">
        <v>241500</v>
      </c>
      <c r="F102" s="111"/>
      <c r="G102" s="135"/>
      <c r="H102" s="121"/>
      <c r="I102" s="58"/>
      <c r="J102" s="58"/>
      <c r="K102" s="135"/>
      <c r="L102" s="125"/>
    </row>
    <row r="103" spans="1:12">
      <c r="A103" s="102"/>
      <c r="B103" s="127"/>
      <c r="C103" s="127"/>
      <c r="D103" s="56"/>
      <c r="E103" s="43"/>
      <c r="F103" s="111"/>
      <c r="G103" s="135"/>
      <c r="H103" s="121"/>
      <c r="I103" s="58"/>
      <c r="J103" s="58"/>
      <c r="K103" s="135"/>
      <c r="L103" s="125"/>
    </row>
    <row r="104" spans="1:12" ht="16.2" customHeight="1">
      <c r="A104" s="101">
        <v>26</v>
      </c>
      <c r="B104" s="126" t="s">
        <v>514</v>
      </c>
      <c r="C104" s="126" t="s">
        <v>838</v>
      </c>
      <c r="D104" s="48" t="s">
        <v>43</v>
      </c>
      <c r="E104" s="54">
        <v>3600</v>
      </c>
      <c r="F104" s="110">
        <f>E106</f>
        <v>6600</v>
      </c>
      <c r="G104" s="134" t="s">
        <v>482</v>
      </c>
      <c r="H104" s="120">
        <v>30.291</v>
      </c>
      <c r="I104" s="42"/>
      <c r="J104" s="42"/>
      <c r="K104" s="110">
        <v>193912.43</v>
      </c>
      <c r="L104" s="174"/>
    </row>
    <row r="105" spans="1:12">
      <c r="A105" s="102"/>
      <c r="B105" s="127"/>
      <c r="C105" s="127"/>
      <c r="D105" s="48"/>
      <c r="E105" s="54"/>
      <c r="F105" s="111"/>
      <c r="G105" s="135"/>
      <c r="H105" s="121"/>
      <c r="I105" s="43"/>
      <c r="J105" s="43"/>
      <c r="K105" s="111"/>
      <c r="L105" s="125"/>
    </row>
    <row r="106" spans="1:12">
      <c r="A106" s="102"/>
      <c r="B106" s="127"/>
      <c r="C106" s="127"/>
      <c r="D106" s="52" t="s">
        <v>17</v>
      </c>
      <c r="E106" s="42">
        <v>6600</v>
      </c>
      <c r="F106" s="111"/>
      <c r="G106" s="135"/>
      <c r="H106" s="121"/>
      <c r="I106" s="43"/>
      <c r="J106" s="43"/>
      <c r="K106" s="111"/>
      <c r="L106" s="125"/>
    </row>
    <row r="107" spans="1:12">
      <c r="A107" s="102"/>
      <c r="B107" s="127"/>
      <c r="C107" s="127"/>
      <c r="D107" s="56"/>
      <c r="E107" s="43"/>
      <c r="F107" s="111"/>
      <c r="G107" s="135"/>
      <c r="H107" s="121"/>
      <c r="I107" s="43"/>
      <c r="J107" s="43"/>
      <c r="K107" s="111"/>
      <c r="L107" s="125"/>
    </row>
    <row r="108" spans="1:12" ht="16.2" customHeight="1">
      <c r="A108" s="101">
        <v>27</v>
      </c>
      <c r="B108" s="126" t="s">
        <v>109</v>
      </c>
      <c r="C108" s="126" t="s">
        <v>838</v>
      </c>
      <c r="D108" s="48" t="s">
        <v>43</v>
      </c>
      <c r="E108" s="54">
        <v>7000</v>
      </c>
      <c r="F108" s="110">
        <f>E110</f>
        <v>11000</v>
      </c>
      <c r="G108" s="136" t="s">
        <v>867</v>
      </c>
      <c r="H108" s="120">
        <v>29.541</v>
      </c>
      <c r="I108" s="42"/>
      <c r="J108" s="42"/>
      <c r="K108" s="110">
        <v>293200.33</v>
      </c>
      <c r="L108" s="174"/>
    </row>
    <row r="109" spans="1:12">
      <c r="A109" s="102"/>
      <c r="B109" s="127"/>
      <c r="C109" s="127"/>
      <c r="D109" s="48"/>
      <c r="E109" s="54"/>
      <c r="F109" s="111"/>
      <c r="G109" s="135"/>
      <c r="H109" s="121"/>
      <c r="I109" s="43"/>
      <c r="J109" s="43"/>
      <c r="K109" s="111"/>
      <c r="L109" s="125"/>
    </row>
    <row r="110" spans="1:12">
      <c r="A110" s="102"/>
      <c r="B110" s="127"/>
      <c r="C110" s="127"/>
      <c r="D110" s="52" t="s">
        <v>17</v>
      </c>
      <c r="E110" s="42">
        <v>11000</v>
      </c>
      <c r="F110" s="111"/>
      <c r="G110" s="135"/>
      <c r="H110" s="121"/>
      <c r="I110" s="43"/>
      <c r="J110" s="43"/>
      <c r="K110" s="111"/>
      <c r="L110" s="125"/>
    </row>
    <row r="111" spans="1:12">
      <c r="A111" s="102"/>
      <c r="B111" s="127"/>
      <c r="C111" s="127"/>
      <c r="D111" s="56"/>
      <c r="E111" s="43"/>
      <c r="F111" s="111"/>
      <c r="G111" s="135"/>
      <c r="H111" s="121"/>
      <c r="I111" s="43"/>
      <c r="J111" s="43"/>
      <c r="K111" s="111"/>
      <c r="L111" s="125"/>
    </row>
    <row r="112" spans="1:12" ht="16.2" customHeight="1">
      <c r="A112" s="101">
        <v>28</v>
      </c>
      <c r="B112" s="126" t="s">
        <v>110</v>
      </c>
      <c r="C112" s="126" t="s">
        <v>838</v>
      </c>
      <c r="D112" s="48" t="s">
        <v>43</v>
      </c>
      <c r="E112" s="54">
        <v>3300</v>
      </c>
      <c r="F112" s="110">
        <f>E114</f>
        <v>5250</v>
      </c>
      <c r="G112" s="134" t="s">
        <v>482</v>
      </c>
      <c r="H112" s="120">
        <v>29.506</v>
      </c>
      <c r="I112" s="57"/>
      <c r="J112" s="57"/>
      <c r="K112" s="134">
        <v>136195.26999999999</v>
      </c>
      <c r="L112" s="174"/>
    </row>
    <row r="113" spans="1:12">
      <c r="A113" s="102"/>
      <c r="B113" s="127"/>
      <c r="C113" s="127"/>
      <c r="D113" s="48"/>
      <c r="E113" s="54"/>
      <c r="F113" s="111"/>
      <c r="G113" s="135"/>
      <c r="H113" s="121"/>
      <c r="I113" s="58"/>
      <c r="J113" s="58"/>
      <c r="K113" s="135"/>
      <c r="L113" s="125"/>
    </row>
    <row r="114" spans="1:12">
      <c r="A114" s="102"/>
      <c r="B114" s="127"/>
      <c r="C114" s="127"/>
      <c r="D114" s="52" t="s">
        <v>17</v>
      </c>
      <c r="E114" s="42">
        <v>5250</v>
      </c>
      <c r="F114" s="111"/>
      <c r="G114" s="135"/>
      <c r="H114" s="121"/>
      <c r="I114" s="58"/>
      <c r="J114" s="58"/>
      <c r="K114" s="135"/>
      <c r="L114" s="125"/>
    </row>
    <row r="115" spans="1:12">
      <c r="A115" s="102"/>
      <c r="B115" s="127"/>
      <c r="C115" s="127"/>
      <c r="D115" s="56"/>
      <c r="E115" s="43"/>
      <c r="F115" s="111"/>
      <c r="G115" s="135"/>
      <c r="H115" s="121"/>
      <c r="I115" s="58"/>
      <c r="J115" s="58"/>
      <c r="K115" s="135"/>
      <c r="L115" s="125"/>
    </row>
    <row r="116" spans="1:12" ht="16.2" customHeight="1">
      <c r="A116" s="101">
        <v>29</v>
      </c>
      <c r="B116" s="126" t="s">
        <v>111</v>
      </c>
      <c r="C116" s="126" t="s">
        <v>834</v>
      </c>
      <c r="D116" s="48" t="s">
        <v>43</v>
      </c>
      <c r="E116" s="54">
        <v>508100</v>
      </c>
      <c r="F116" s="110">
        <f>E118</f>
        <v>1008100</v>
      </c>
      <c r="G116" s="136" t="s">
        <v>868</v>
      </c>
      <c r="H116" s="120">
        <v>0.36899999999999999</v>
      </c>
      <c r="I116" s="42"/>
      <c r="J116" s="42"/>
      <c r="K116" s="110">
        <v>184500</v>
      </c>
      <c r="L116" s="174"/>
    </row>
    <row r="117" spans="1:12">
      <c r="A117" s="102"/>
      <c r="B117" s="127"/>
      <c r="C117" s="127"/>
      <c r="D117" s="48"/>
      <c r="E117" s="54"/>
      <c r="F117" s="111"/>
      <c r="G117" s="135"/>
      <c r="H117" s="121"/>
      <c r="I117" s="43"/>
      <c r="J117" s="43"/>
      <c r="K117" s="111"/>
      <c r="L117" s="125"/>
    </row>
    <row r="118" spans="1:12">
      <c r="A118" s="102"/>
      <c r="B118" s="127"/>
      <c r="C118" s="127"/>
      <c r="D118" s="52" t="s">
        <v>17</v>
      </c>
      <c r="E118" s="42">
        <v>1008100</v>
      </c>
      <c r="F118" s="111"/>
      <c r="G118" s="135"/>
      <c r="H118" s="121"/>
      <c r="I118" s="43"/>
      <c r="J118" s="43"/>
      <c r="K118" s="111"/>
      <c r="L118" s="125"/>
    </row>
    <row r="119" spans="1:12">
      <c r="A119" s="102"/>
      <c r="B119" s="127"/>
      <c r="C119" s="127"/>
      <c r="D119" s="56"/>
      <c r="E119" s="43"/>
      <c r="F119" s="111"/>
      <c r="G119" s="135"/>
      <c r="H119" s="121"/>
      <c r="I119" s="43"/>
      <c r="J119" s="43"/>
      <c r="K119" s="111"/>
      <c r="L119" s="125"/>
    </row>
    <row r="120" spans="1:12" ht="16.2" customHeight="1">
      <c r="A120" s="101">
        <v>30</v>
      </c>
      <c r="B120" s="126" t="s">
        <v>112</v>
      </c>
      <c r="C120" s="126" t="s">
        <v>838</v>
      </c>
      <c r="D120" s="52" t="s">
        <v>43</v>
      </c>
      <c r="E120" s="42">
        <v>4347.58</v>
      </c>
      <c r="F120" s="110">
        <f>E122</f>
        <v>7347.58</v>
      </c>
      <c r="G120" s="134" t="s">
        <v>144</v>
      </c>
      <c r="H120" s="120">
        <v>29.943999999999999</v>
      </c>
      <c r="I120" s="42"/>
      <c r="J120" s="42"/>
      <c r="K120" s="110">
        <v>92258.66</v>
      </c>
      <c r="L120" s="174"/>
    </row>
    <row r="121" spans="1:12">
      <c r="A121" s="102"/>
      <c r="B121" s="127"/>
      <c r="C121" s="127"/>
      <c r="D121" s="53"/>
      <c r="E121" s="44"/>
      <c r="F121" s="111"/>
      <c r="G121" s="135"/>
      <c r="H121" s="121"/>
      <c r="I121" s="43"/>
      <c r="J121" s="43"/>
      <c r="K121" s="111"/>
      <c r="L121" s="125"/>
    </row>
    <row r="122" spans="1:12">
      <c r="A122" s="102"/>
      <c r="B122" s="127"/>
      <c r="C122" s="127"/>
      <c r="D122" s="52" t="s">
        <v>17</v>
      </c>
      <c r="E122" s="42">
        <v>7347.58</v>
      </c>
      <c r="F122" s="111"/>
      <c r="G122" s="135"/>
      <c r="H122" s="121"/>
      <c r="I122" s="43"/>
      <c r="J122" s="43"/>
      <c r="K122" s="111"/>
      <c r="L122" s="125"/>
    </row>
    <row r="123" spans="1:12">
      <c r="A123" s="102"/>
      <c r="B123" s="127"/>
      <c r="C123" s="127"/>
      <c r="D123" s="56"/>
      <c r="E123" s="43"/>
      <c r="F123" s="111"/>
      <c r="G123" s="135"/>
      <c r="H123" s="121"/>
      <c r="I123" s="43"/>
      <c r="J123" s="43"/>
      <c r="K123" s="111"/>
      <c r="L123" s="125"/>
    </row>
    <row r="124" spans="1:12" ht="16.2" customHeight="1">
      <c r="A124" s="101">
        <v>31</v>
      </c>
      <c r="B124" s="126" t="s">
        <v>113</v>
      </c>
      <c r="C124" s="126" t="s">
        <v>838</v>
      </c>
      <c r="D124" s="48" t="s">
        <v>43</v>
      </c>
      <c r="E124" s="54">
        <v>2281.73</v>
      </c>
      <c r="F124" s="110">
        <f>E126</f>
        <v>3281.73</v>
      </c>
      <c r="G124" s="134" t="s">
        <v>144</v>
      </c>
      <c r="H124" s="120">
        <v>29.943999999999999</v>
      </c>
      <c r="I124" s="42"/>
      <c r="J124" s="42"/>
      <c r="K124" s="110">
        <v>56720.22</v>
      </c>
      <c r="L124" s="174"/>
    </row>
    <row r="125" spans="1:12">
      <c r="A125" s="102"/>
      <c r="B125" s="127"/>
      <c r="C125" s="127"/>
      <c r="D125" s="48"/>
      <c r="E125" s="54"/>
      <c r="F125" s="111"/>
      <c r="G125" s="135"/>
      <c r="H125" s="121"/>
      <c r="I125" s="43"/>
      <c r="J125" s="43"/>
      <c r="K125" s="111"/>
      <c r="L125" s="125"/>
    </row>
    <row r="126" spans="1:12">
      <c r="A126" s="102"/>
      <c r="B126" s="127"/>
      <c r="C126" s="127"/>
      <c r="D126" s="52" t="s">
        <v>17</v>
      </c>
      <c r="E126" s="42">
        <v>3281.73</v>
      </c>
      <c r="F126" s="111"/>
      <c r="G126" s="135"/>
      <c r="H126" s="121"/>
      <c r="I126" s="43"/>
      <c r="J126" s="43"/>
      <c r="K126" s="111"/>
      <c r="L126" s="125"/>
    </row>
    <row r="127" spans="1:12">
      <c r="A127" s="102"/>
      <c r="B127" s="127"/>
      <c r="C127" s="127"/>
      <c r="D127" s="56"/>
      <c r="E127" s="43"/>
      <c r="F127" s="111"/>
      <c r="G127" s="135"/>
      <c r="H127" s="121"/>
      <c r="I127" s="43"/>
      <c r="J127" s="43"/>
      <c r="K127" s="111"/>
      <c r="L127" s="125"/>
    </row>
    <row r="128" spans="1:12" ht="16.2" customHeight="1">
      <c r="A128" s="101">
        <v>32</v>
      </c>
      <c r="B128" s="126" t="s">
        <v>114</v>
      </c>
      <c r="C128" s="126" t="s">
        <v>841</v>
      </c>
      <c r="D128" s="48" t="s">
        <v>43</v>
      </c>
      <c r="E128" s="54">
        <v>5291.38</v>
      </c>
      <c r="F128" s="110">
        <f>E130</f>
        <v>8291.3799999999992</v>
      </c>
      <c r="G128" s="136" t="s">
        <v>869</v>
      </c>
      <c r="H128" s="120">
        <v>29.943999999999999</v>
      </c>
      <c r="I128" s="42"/>
      <c r="J128" s="42"/>
      <c r="K128" s="110">
        <v>191659.26695999998</v>
      </c>
      <c r="L128" s="174"/>
    </row>
    <row r="129" spans="1:12">
      <c r="A129" s="102"/>
      <c r="B129" s="127"/>
      <c r="C129" s="127"/>
      <c r="D129" s="48"/>
      <c r="E129" s="54"/>
      <c r="F129" s="111"/>
      <c r="G129" s="135"/>
      <c r="H129" s="121"/>
      <c r="I129" s="43"/>
      <c r="J129" s="43"/>
      <c r="K129" s="111"/>
      <c r="L129" s="125"/>
    </row>
    <row r="130" spans="1:12">
      <c r="A130" s="102"/>
      <c r="B130" s="127"/>
      <c r="C130" s="127"/>
      <c r="D130" s="52" t="s">
        <v>17</v>
      </c>
      <c r="E130" s="42">
        <v>8291.3799999999992</v>
      </c>
      <c r="F130" s="111"/>
      <c r="G130" s="135"/>
      <c r="H130" s="121"/>
      <c r="I130" s="43"/>
      <c r="J130" s="43"/>
      <c r="K130" s="111"/>
      <c r="L130" s="125"/>
    </row>
    <row r="131" spans="1:12">
      <c r="A131" s="102"/>
      <c r="B131" s="127"/>
      <c r="C131" s="127"/>
      <c r="D131" s="56"/>
      <c r="E131" s="43"/>
      <c r="F131" s="111"/>
      <c r="G131" s="135"/>
      <c r="H131" s="121"/>
      <c r="I131" s="43"/>
      <c r="J131" s="43"/>
      <c r="K131" s="111"/>
      <c r="L131" s="125"/>
    </row>
    <row r="132" spans="1:12" ht="16.2" customHeight="1">
      <c r="A132" s="101">
        <v>33</v>
      </c>
      <c r="B132" s="126" t="s">
        <v>3</v>
      </c>
      <c r="C132" s="126" t="s">
        <v>842</v>
      </c>
      <c r="D132" s="48" t="s">
        <v>43</v>
      </c>
      <c r="E132" s="54">
        <v>7545.99</v>
      </c>
      <c r="F132" s="110">
        <f>E134</f>
        <v>10545.99</v>
      </c>
      <c r="G132" s="136" t="s">
        <v>870</v>
      </c>
      <c r="H132" s="120">
        <v>29.943999999999999</v>
      </c>
      <c r="I132" s="42"/>
      <c r="J132" s="42"/>
      <c r="K132" s="110">
        <v>293739.32456000004</v>
      </c>
      <c r="L132" s="174"/>
    </row>
    <row r="133" spans="1:12">
      <c r="A133" s="102"/>
      <c r="B133" s="127"/>
      <c r="C133" s="127"/>
      <c r="D133" s="48"/>
      <c r="E133" s="54"/>
      <c r="F133" s="111"/>
      <c r="G133" s="135"/>
      <c r="H133" s="121"/>
      <c r="I133" s="43"/>
      <c r="J133" s="43"/>
      <c r="K133" s="111"/>
      <c r="L133" s="125"/>
    </row>
    <row r="134" spans="1:12">
      <c r="A134" s="102"/>
      <c r="B134" s="127"/>
      <c r="C134" s="127"/>
      <c r="D134" s="52" t="s">
        <v>17</v>
      </c>
      <c r="E134" s="42">
        <v>10545.99</v>
      </c>
      <c r="F134" s="111"/>
      <c r="G134" s="135"/>
      <c r="H134" s="121"/>
      <c r="I134" s="43"/>
      <c r="J134" s="43"/>
      <c r="K134" s="111"/>
      <c r="L134" s="125"/>
    </row>
    <row r="135" spans="1:12">
      <c r="A135" s="102"/>
      <c r="B135" s="127"/>
      <c r="C135" s="127"/>
      <c r="D135" s="56"/>
      <c r="E135" s="43"/>
      <c r="F135" s="111"/>
      <c r="G135" s="135"/>
      <c r="H135" s="121"/>
      <c r="I135" s="43"/>
      <c r="J135" s="43"/>
      <c r="K135" s="111"/>
      <c r="L135" s="125"/>
    </row>
    <row r="136" spans="1:12" ht="16.2" customHeight="1">
      <c r="A136" s="101">
        <v>34</v>
      </c>
      <c r="B136" s="126" t="s">
        <v>4</v>
      </c>
      <c r="C136" s="126" t="s">
        <v>838</v>
      </c>
      <c r="D136" s="48" t="s">
        <v>43</v>
      </c>
      <c r="E136" s="54">
        <v>4752.43</v>
      </c>
      <c r="F136" s="110">
        <f>E138</f>
        <v>8752.43</v>
      </c>
      <c r="G136" s="134" t="s">
        <v>144</v>
      </c>
      <c r="H136" s="120">
        <v>29.943999999999999</v>
      </c>
      <c r="I136" s="42"/>
      <c r="J136" s="42"/>
      <c r="K136" s="110">
        <v>232517.26</v>
      </c>
      <c r="L136" s="174"/>
    </row>
    <row r="137" spans="1:12">
      <c r="A137" s="102"/>
      <c r="B137" s="127"/>
      <c r="C137" s="127"/>
      <c r="D137" s="48"/>
      <c r="E137" s="54"/>
      <c r="F137" s="111"/>
      <c r="G137" s="135"/>
      <c r="H137" s="121"/>
      <c r="I137" s="43"/>
      <c r="J137" s="43"/>
      <c r="K137" s="111"/>
      <c r="L137" s="125"/>
    </row>
    <row r="138" spans="1:12">
      <c r="A138" s="102"/>
      <c r="B138" s="127"/>
      <c r="C138" s="127"/>
      <c r="D138" s="52" t="s">
        <v>17</v>
      </c>
      <c r="E138" s="42">
        <v>8752.43</v>
      </c>
      <c r="F138" s="111"/>
      <c r="G138" s="135"/>
      <c r="H138" s="121"/>
      <c r="I138" s="43"/>
      <c r="J138" s="43"/>
      <c r="K138" s="111"/>
      <c r="L138" s="125"/>
    </row>
    <row r="139" spans="1:12">
      <c r="A139" s="102"/>
      <c r="B139" s="127"/>
      <c r="C139" s="127"/>
      <c r="D139" s="56"/>
      <c r="E139" s="43"/>
      <c r="F139" s="111"/>
      <c r="G139" s="135"/>
      <c r="H139" s="121"/>
      <c r="I139" s="43"/>
      <c r="J139" s="43"/>
      <c r="K139" s="111"/>
      <c r="L139" s="125"/>
    </row>
    <row r="140" spans="1:12" ht="16.2" customHeight="1">
      <c r="A140" s="101">
        <v>35</v>
      </c>
      <c r="B140" s="126" t="s">
        <v>115</v>
      </c>
      <c r="C140" s="126" t="s">
        <v>838</v>
      </c>
      <c r="D140" s="48" t="s">
        <v>43</v>
      </c>
      <c r="E140" s="54">
        <v>4366.6899999999996</v>
      </c>
      <c r="F140" s="110">
        <f>E142</f>
        <v>9366.69</v>
      </c>
      <c r="G140" s="134" t="s">
        <v>144</v>
      </c>
      <c r="H140" s="120">
        <v>29.943999999999999</v>
      </c>
      <c r="I140" s="42"/>
      <c r="J140" s="42"/>
      <c r="K140" s="110">
        <v>151710.38</v>
      </c>
      <c r="L140" s="174"/>
    </row>
    <row r="141" spans="1:12">
      <c r="A141" s="102"/>
      <c r="B141" s="127"/>
      <c r="C141" s="127"/>
      <c r="D141" s="48"/>
      <c r="E141" s="54"/>
      <c r="F141" s="111"/>
      <c r="G141" s="135"/>
      <c r="H141" s="121"/>
      <c r="I141" s="43"/>
      <c r="J141" s="43"/>
      <c r="K141" s="111"/>
      <c r="L141" s="125"/>
    </row>
    <row r="142" spans="1:12">
      <c r="A142" s="102"/>
      <c r="B142" s="127"/>
      <c r="C142" s="127"/>
      <c r="D142" s="52" t="s">
        <v>17</v>
      </c>
      <c r="E142" s="42">
        <v>9366.69</v>
      </c>
      <c r="F142" s="111"/>
      <c r="G142" s="135"/>
      <c r="H142" s="121"/>
      <c r="I142" s="43"/>
      <c r="J142" s="43"/>
      <c r="K142" s="111"/>
      <c r="L142" s="125"/>
    </row>
    <row r="143" spans="1:12" ht="16.2" customHeight="1">
      <c r="A143" s="102"/>
      <c r="B143" s="127"/>
      <c r="C143" s="127"/>
      <c r="D143" s="56"/>
      <c r="E143" s="43"/>
      <c r="F143" s="111"/>
      <c r="G143" s="135"/>
      <c r="H143" s="121"/>
      <c r="I143" s="43"/>
      <c r="J143" s="43"/>
      <c r="K143" s="111"/>
      <c r="L143" s="125"/>
    </row>
    <row r="144" spans="1:12">
      <c r="A144" s="101">
        <v>36</v>
      </c>
      <c r="B144" s="126" t="s">
        <v>5</v>
      </c>
      <c r="C144" s="126" t="s">
        <v>838</v>
      </c>
      <c r="D144" s="48" t="s">
        <v>43</v>
      </c>
      <c r="E144" s="54">
        <v>4591.97</v>
      </c>
      <c r="F144" s="110">
        <f>E146</f>
        <v>8591.9699999999993</v>
      </c>
      <c r="G144" s="134" t="s">
        <v>144</v>
      </c>
      <c r="H144" s="120">
        <v>29.943999999999999</v>
      </c>
      <c r="I144" s="42"/>
      <c r="J144" s="42"/>
      <c r="K144" s="110">
        <v>228396.3628</v>
      </c>
      <c r="L144" s="174"/>
    </row>
    <row r="145" spans="1:12">
      <c r="A145" s="102"/>
      <c r="B145" s="127"/>
      <c r="C145" s="127"/>
      <c r="D145" s="48"/>
      <c r="E145" s="54"/>
      <c r="F145" s="111"/>
      <c r="G145" s="135"/>
      <c r="H145" s="121"/>
      <c r="I145" s="43"/>
      <c r="J145" s="43"/>
      <c r="K145" s="111"/>
      <c r="L145" s="125"/>
    </row>
    <row r="146" spans="1:12">
      <c r="A146" s="102"/>
      <c r="B146" s="127"/>
      <c r="C146" s="127"/>
      <c r="D146" s="52" t="s">
        <v>17</v>
      </c>
      <c r="E146" s="42">
        <v>8591.9699999999993</v>
      </c>
      <c r="F146" s="111"/>
      <c r="G146" s="135"/>
      <c r="H146" s="121"/>
      <c r="I146" s="43"/>
      <c r="J146" s="43"/>
      <c r="K146" s="111"/>
      <c r="L146" s="125"/>
    </row>
    <row r="147" spans="1:12">
      <c r="A147" s="102"/>
      <c r="B147" s="127"/>
      <c r="C147" s="127"/>
      <c r="D147" s="56"/>
      <c r="E147" s="43"/>
      <c r="F147" s="111"/>
      <c r="G147" s="135"/>
      <c r="H147" s="121"/>
      <c r="I147" s="43"/>
      <c r="J147" s="43"/>
      <c r="K147" s="111"/>
      <c r="L147" s="125"/>
    </row>
    <row r="148" spans="1:12" ht="16.2" customHeight="1">
      <c r="A148" s="101">
        <v>37</v>
      </c>
      <c r="B148" s="126" t="s">
        <v>6</v>
      </c>
      <c r="C148" s="126" t="s">
        <v>843</v>
      </c>
      <c r="D148" s="48" t="s">
        <v>43</v>
      </c>
      <c r="E148" s="54">
        <v>4717.88</v>
      </c>
      <c r="F148" s="110">
        <f>E150</f>
        <v>8717.8799999999992</v>
      </c>
      <c r="G148" s="136" t="s">
        <v>871</v>
      </c>
      <c r="H148" s="120">
        <v>29.943999999999999</v>
      </c>
      <c r="I148" s="42"/>
      <c r="J148" s="42"/>
      <c r="K148" s="110">
        <v>234534.58335999999</v>
      </c>
      <c r="L148" s="174"/>
    </row>
    <row r="149" spans="1:12">
      <c r="A149" s="102"/>
      <c r="B149" s="127"/>
      <c r="C149" s="127"/>
      <c r="D149" s="48"/>
      <c r="E149" s="54"/>
      <c r="F149" s="111"/>
      <c r="G149" s="135"/>
      <c r="H149" s="121"/>
      <c r="I149" s="43"/>
      <c r="J149" s="43"/>
      <c r="K149" s="111"/>
      <c r="L149" s="125"/>
    </row>
    <row r="150" spans="1:12">
      <c r="A150" s="102"/>
      <c r="B150" s="127"/>
      <c r="C150" s="127"/>
      <c r="D150" s="52" t="s">
        <v>17</v>
      </c>
      <c r="E150" s="42">
        <v>8717.8799999999992</v>
      </c>
      <c r="F150" s="111"/>
      <c r="G150" s="135"/>
      <c r="H150" s="121"/>
      <c r="I150" s="43"/>
      <c r="J150" s="43"/>
      <c r="K150" s="111"/>
      <c r="L150" s="125"/>
    </row>
    <row r="151" spans="1:12">
      <c r="A151" s="102"/>
      <c r="B151" s="127"/>
      <c r="C151" s="127"/>
      <c r="D151" s="56"/>
      <c r="E151" s="43"/>
      <c r="F151" s="111"/>
      <c r="G151" s="135"/>
      <c r="H151" s="121"/>
      <c r="I151" s="43"/>
      <c r="J151" s="43"/>
      <c r="K151" s="111"/>
      <c r="L151" s="125"/>
    </row>
    <row r="152" spans="1:12" ht="16.2" customHeight="1">
      <c r="A152" s="101">
        <v>38</v>
      </c>
      <c r="B152" s="126" t="s">
        <v>7</v>
      </c>
      <c r="C152" s="126" t="s">
        <v>838</v>
      </c>
      <c r="D152" s="48" t="s">
        <v>43</v>
      </c>
      <c r="E152" s="54">
        <v>2680.18</v>
      </c>
      <c r="F152" s="110">
        <f>E154</f>
        <v>6680.18</v>
      </c>
      <c r="G152" s="136" t="s">
        <v>870</v>
      </c>
      <c r="H152" s="120">
        <v>29.943999999999999</v>
      </c>
      <c r="I152" s="42"/>
      <c r="J152" s="42"/>
      <c r="K152" s="110">
        <v>192182.98752</v>
      </c>
      <c r="L152" s="174"/>
    </row>
    <row r="153" spans="1:12">
      <c r="A153" s="102"/>
      <c r="B153" s="127"/>
      <c r="C153" s="127"/>
      <c r="D153" s="48"/>
      <c r="E153" s="54"/>
      <c r="F153" s="111"/>
      <c r="G153" s="135"/>
      <c r="H153" s="121"/>
      <c r="I153" s="43"/>
      <c r="J153" s="43"/>
      <c r="K153" s="111"/>
      <c r="L153" s="125"/>
    </row>
    <row r="154" spans="1:12">
      <c r="A154" s="102"/>
      <c r="B154" s="127"/>
      <c r="C154" s="127"/>
      <c r="D154" s="52" t="s">
        <v>17</v>
      </c>
      <c r="E154" s="42">
        <v>6680.18</v>
      </c>
      <c r="F154" s="111"/>
      <c r="G154" s="135"/>
      <c r="H154" s="121"/>
      <c r="I154" s="43"/>
      <c r="J154" s="43"/>
      <c r="K154" s="111"/>
      <c r="L154" s="125"/>
    </row>
    <row r="155" spans="1:12">
      <c r="A155" s="102"/>
      <c r="B155" s="127"/>
      <c r="C155" s="127"/>
      <c r="D155" s="56"/>
      <c r="E155" s="43"/>
      <c r="F155" s="111"/>
      <c r="G155" s="135"/>
      <c r="H155" s="121"/>
      <c r="I155" s="43"/>
      <c r="J155" s="43"/>
      <c r="K155" s="111"/>
      <c r="L155" s="125"/>
    </row>
    <row r="156" spans="1:12" ht="16.2" customHeight="1">
      <c r="A156" s="101">
        <v>39</v>
      </c>
      <c r="B156" s="126" t="s">
        <v>8</v>
      </c>
      <c r="C156" s="126" t="s">
        <v>838</v>
      </c>
      <c r="D156" s="48" t="s">
        <v>43</v>
      </c>
      <c r="E156" s="54">
        <v>4297.8900000000003</v>
      </c>
      <c r="F156" s="110">
        <f>E158</f>
        <v>7297.89</v>
      </c>
      <c r="G156" s="136" t="s">
        <v>871</v>
      </c>
      <c r="H156" s="120">
        <v>29.943999999999999</v>
      </c>
      <c r="I156" s="42"/>
      <c r="J156" s="42"/>
      <c r="K156" s="110">
        <v>201720.21815999999</v>
      </c>
      <c r="L156" s="174"/>
    </row>
    <row r="157" spans="1:12">
      <c r="A157" s="102"/>
      <c r="B157" s="127"/>
      <c r="C157" s="127"/>
      <c r="D157" s="48"/>
      <c r="E157" s="54"/>
      <c r="F157" s="111"/>
      <c r="G157" s="135"/>
      <c r="H157" s="121"/>
      <c r="I157" s="43"/>
      <c r="J157" s="43"/>
      <c r="K157" s="111"/>
      <c r="L157" s="125"/>
    </row>
    <row r="158" spans="1:12">
      <c r="A158" s="102"/>
      <c r="B158" s="127"/>
      <c r="C158" s="127"/>
      <c r="D158" s="52" t="s">
        <v>17</v>
      </c>
      <c r="E158" s="42">
        <v>7297.89</v>
      </c>
      <c r="F158" s="111"/>
      <c r="G158" s="135"/>
      <c r="H158" s="121"/>
      <c r="I158" s="43"/>
      <c r="J158" s="43"/>
      <c r="K158" s="111"/>
      <c r="L158" s="125"/>
    </row>
    <row r="159" spans="1:12">
      <c r="A159" s="102"/>
      <c r="B159" s="127"/>
      <c r="C159" s="127"/>
      <c r="D159" s="56"/>
      <c r="E159" s="43"/>
      <c r="F159" s="111"/>
      <c r="G159" s="135"/>
      <c r="H159" s="121"/>
      <c r="I159" s="43"/>
      <c r="J159" s="43"/>
      <c r="K159" s="111"/>
      <c r="L159" s="125"/>
    </row>
    <row r="160" spans="1:12" ht="16.2" customHeight="1">
      <c r="A160" s="101">
        <v>40</v>
      </c>
      <c r="B160" s="126" t="s">
        <v>9</v>
      </c>
      <c r="C160" s="126" t="s">
        <v>844</v>
      </c>
      <c r="D160" s="48" t="s">
        <v>43</v>
      </c>
      <c r="E160" s="54">
        <v>4929.3999999999996</v>
      </c>
      <c r="F160" s="110">
        <f>E163</f>
        <v>8929.4</v>
      </c>
      <c r="G160" s="134" t="s">
        <v>482</v>
      </c>
      <c r="H160" s="120">
        <v>30.003</v>
      </c>
      <c r="I160" s="42"/>
      <c r="J160" s="42"/>
      <c r="K160" s="110">
        <v>232791.47681999998</v>
      </c>
      <c r="L160" s="174"/>
    </row>
    <row r="161" spans="1:12">
      <c r="A161" s="102"/>
      <c r="B161" s="127"/>
      <c r="C161" s="127"/>
      <c r="D161" s="48"/>
      <c r="E161" s="54"/>
      <c r="F161" s="111"/>
      <c r="G161" s="135"/>
      <c r="H161" s="121"/>
      <c r="I161" s="43"/>
      <c r="J161" s="43"/>
      <c r="K161" s="111"/>
      <c r="L161" s="125"/>
    </row>
    <row r="162" spans="1:12">
      <c r="A162" s="102"/>
      <c r="B162" s="127"/>
      <c r="C162" s="127"/>
      <c r="D162" s="48"/>
      <c r="E162" s="54"/>
      <c r="F162" s="111"/>
      <c r="G162" s="135"/>
      <c r="H162" s="121"/>
      <c r="I162" s="43"/>
      <c r="J162" s="43"/>
      <c r="K162" s="111"/>
      <c r="L162" s="125"/>
    </row>
    <row r="163" spans="1:12">
      <c r="A163" s="102"/>
      <c r="B163" s="127"/>
      <c r="C163" s="127"/>
      <c r="D163" s="52" t="s">
        <v>17</v>
      </c>
      <c r="E163" s="42">
        <v>8929.4</v>
      </c>
      <c r="F163" s="111"/>
      <c r="G163" s="135"/>
      <c r="H163" s="121"/>
      <c r="I163" s="43"/>
      <c r="J163" s="43"/>
      <c r="K163" s="111"/>
      <c r="L163" s="125"/>
    </row>
    <row r="164" spans="1:12">
      <c r="A164" s="102"/>
      <c r="B164" s="127"/>
      <c r="C164" s="127"/>
      <c r="D164" s="56"/>
      <c r="E164" s="43"/>
      <c r="F164" s="111"/>
      <c r="G164" s="135"/>
      <c r="H164" s="121"/>
      <c r="I164" s="43"/>
      <c r="J164" s="43"/>
      <c r="K164" s="111"/>
      <c r="L164" s="125"/>
    </row>
    <row r="165" spans="1:12" ht="16.2" customHeight="1">
      <c r="A165" s="101">
        <v>41</v>
      </c>
      <c r="B165" s="126" t="s">
        <v>10</v>
      </c>
      <c r="C165" s="126" t="s">
        <v>834</v>
      </c>
      <c r="D165" s="48" t="s">
        <v>43</v>
      </c>
      <c r="E165" s="54">
        <v>794220</v>
      </c>
      <c r="F165" s="110">
        <f>E167</f>
        <v>1294220</v>
      </c>
      <c r="G165" s="134" t="s">
        <v>482</v>
      </c>
      <c r="H165" s="120">
        <v>0.38100000000000001</v>
      </c>
      <c r="I165" s="42"/>
      <c r="J165" s="42"/>
      <c r="K165" s="110">
        <v>454876</v>
      </c>
      <c r="L165" s="174"/>
    </row>
    <row r="166" spans="1:12">
      <c r="A166" s="102"/>
      <c r="B166" s="127"/>
      <c r="C166" s="127"/>
      <c r="D166" s="48"/>
      <c r="E166" s="54"/>
      <c r="F166" s="111"/>
      <c r="G166" s="135"/>
      <c r="H166" s="121"/>
      <c r="I166" s="43"/>
      <c r="J166" s="43"/>
      <c r="K166" s="111"/>
      <c r="L166" s="125"/>
    </row>
    <row r="167" spans="1:12">
      <c r="A167" s="102"/>
      <c r="B167" s="127"/>
      <c r="C167" s="127"/>
      <c r="D167" s="52" t="s">
        <v>17</v>
      </c>
      <c r="E167" s="42">
        <v>1294220</v>
      </c>
      <c r="F167" s="111"/>
      <c r="G167" s="135"/>
      <c r="H167" s="121"/>
      <c r="I167" s="43"/>
      <c r="J167" s="43"/>
      <c r="K167" s="111"/>
      <c r="L167" s="125"/>
    </row>
    <row r="168" spans="1:12">
      <c r="A168" s="102"/>
      <c r="B168" s="127"/>
      <c r="C168" s="127"/>
      <c r="D168" s="56"/>
      <c r="E168" s="43"/>
      <c r="F168" s="111"/>
      <c r="G168" s="135"/>
      <c r="H168" s="121"/>
      <c r="I168" s="43"/>
      <c r="J168" s="43"/>
      <c r="K168" s="111"/>
      <c r="L168" s="125"/>
    </row>
    <row r="169" spans="1:12" ht="16.2" customHeight="1">
      <c r="A169" s="101">
        <v>42</v>
      </c>
      <c r="B169" s="126" t="s">
        <v>11</v>
      </c>
      <c r="C169" s="126" t="s">
        <v>834</v>
      </c>
      <c r="D169" s="48" t="s">
        <v>43</v>
      </c>
      <c r="E169" s="54">
        <v>387000</v>
      </c>
      <c r="F169" s="110">
        <f>E171</f>
        <v>587000</v>
      </c>
      <c r="G169" s="134" t="s">
        <v>482</v>
      </c>
      <c r="H169" s="120">
        <v>0.38100000000000001</v>
      </c>
      <c r="I169" s="42"/>
      <c r="J169" s="42"/>
      <c r="K169" s="110">
        <v>194691</v>
      </c>
      <c r="L169" s="174"/>
    </row>
    <row r="170" spans="1:12">
      <c r="A170" s="102"/>
      <c r="B170" s="127"/>
      <c r="C170" s="127"/>
      <c r="D170" s="48"/>
      <c r="E170" s="54"/>
      <c r="F170" s="111"/>
      <c r="G170" s="135"/>
      <c r="H170" s="121"/>
      <c r="I170" s="43"/>
      <c r="J170" s="43"/>
      <c r="K170" s="111"/>
      <c r="L170" s="125"/>
    </row>
    <row r="171" spans="1:12">
      <c r="A171" s="102"/>
      <c r="B171" s="127"/>
      <c r="C171" s="127"/>
      <c r="D171" s="52" t="s">
        <v>17</v>
      </c>
      <c r="E171" s="42">
        <v>587000</v>
      </c>
      <c r="F171" s="111"/>
      <c r="G171" s="135"/>
      <c r="H171" s="121"/>
      <c r="I171" s="43"/>
      <c r="J171" s="43"/>
      <c r="K171" s="111"/>
      <c r="L171" s="125"/>
    </row>
    <row r="172" spans="1:12">
      <c r="A172" s="102"/>
      <c r="B172" s="127"/>
      <c r="C172" s="127"/>
      <c r="D172" s="56"/>
      <c r="E172" s="43"/>
      <c r="F172" s="111"/>
      <c r="G172" s="135"/>
      <c r="H172" s="121"/>
      <c r="I172" s="43"/>
      <c r="J172" s="43"/>
      <c r="K172" s="111"/>
      <c r="L172" s="125"/>
    </row>
    <row r="173" spans="1:12" ht="16.2" customHeight="1">
      <c r="A173" s="101">
        <v>43</v>
      </c>
      <c r="B173" s="126" t="s">
        <v>12</v>
      </c>
      <c r="C173" s="126" t="s">
        <v>838</v>
      </c>
      <c r="D173" s="48" t="s">
        <v>43</v>
      </c>
      <c r="E173" s="55">
        <v>18500</v>
      </c>
      <c r="F173" s="110">
        <f>E175</f>
        <v>28500</v>
      </c>
      <c r="G173" s="136" t="s">
        <v>867</v>
      </c>
      <c r="H173" s="120">
        <v>29.626000000000001</v>
      </c>
      <c r="I173" s="42"/>
      <c r="J173" s="42"/>
      <c r="K173" s="110">
        <v>597770.31999999995</v>
      </c>
      <c r="L173" s="174"/>
    </row>
    <row r="174" spans="1:12">
      <c r="A174" s="102"/>
      <c r="B174" s="127"/>
      <c r="C174" s="127"/>
      <c r="D174" s="48"/>
      <c r="E174" s="55"/>
      <c r="F174" s="111"/>
      <c r="G174" s="135"/>
      <c r="H174" s="121"/>
      <c r="I174" s="43"/>
      <c r="J174" s="43"/>
      <c r="K174" s="111"/>
      <c r="L174" s="125"/>
    </row>
    <row r="175" spans="1:12">
      <c r="A175" s="102"/>
      <c r="B175" s="127"/>
      <c r="C175" s="127"/>
      <c r="D175" s="52" t="s">
        <v>17</v>
      </c>
      <c r="E175" s="42">
        <v>28500</v>
      </c>
      <c r="F175" s="111"/>
      <c r="G175" s="135"/>
      <c r="H175" s="121"/>
      <c r="I175" s="43"/>
      <c r="J175" s="43"/>
      <c r="K175" s="111"/>
      <c r="L175" s="125"/>
    </row>
    <row r="176" spans="1:12">
      <c r="A176" s="102"/>
      <c r="B176" s="127"/>
      <c r="C176" s="127"/>
      <c r="D176" s="56"/>
      <c r="E176" s="43"/>
      <c r="F176" s="111"/>
      <c r="G176" s="135"/>
      <c r="H176" s="121"/>
      <c r="I176" s="43"/>
      <c r="J176" s="43"/>
      <c r="K176" s="111"/>
      <c r="L176" s="125"/>
    </row>
    <row r="177" spans="1:12" ht="16.2" customHeight="1">
      <c r="A177" s="101">
        <v>44</v>
      </c>
      <c r="B177" s="126" t="s">
        <v>13</v>
      </c>
      <c r="C177" s="126" t="s">
        <v>834</v>
      </c>
      <c r="D177" s="48" t="s">
        <v>43</v>
      </c>
      <c r="E177" s="55">
        <v>4170900</v>
      </c>
      <c r="F177" s="110">
        <f>E179</f>
        <v>4860900</v>
      </c>
      <c r="G177" s="136" t="s">
        <v>867</v>
      </c>
      <c r="H177" s="120">
        <v>0.37</v>
      </c>
      <c r="I177" s="42"/>
      <c r="J177" s="42"/>
      <c r="K177" s="110">
        <v>594383</v>
      </c>
      <c r="L177" s="174"/>
    </row>
    <row r="178" spans="1:12">
      <c r="A178" s="102"/>
      <c r="B178" s="127"/>
      <c r="C178" s="127"/>
      <c r="D178" s="48"/>
      <c r="E178" s="55"/>
      <c r="F178" s="111"/>
      <c r="G178" s="135"/>
      <c r="H178" s="121"/>
      <c r="I178" s="43"/>
      <c r="J178" s="43"/>
      <c r="K178" s="111"/>
      <c r="L178" s="125"/>
    </row>
    <row r="179" spans="1:12">
      <c r="A179" s="102"/>
      <c r="B179" s="127"/>
      <c r="C179" s="127"/>
      <c r="D179" s="52" t="s">
        <v>17</v>
      </c>
      <c r="E179" s="42">
        <v>4860900</v>
      </c>
      <c r="F179" s="111"/>
      <c r="G179" s="135"/>
      <c r="H179" s="121"/>
      <c r="I179" s="43"/>
      <c r="J179" s="43"/>
      <c r="K179" s="111"/>
      <c r="L179" s="125"/>
    </row>
    <row r="180" spans="1:12">
      <c r="A180" s="102"/>
      <c r="B180" s="127"/>
      <c r="C180" s="127"/>
      <c r="D180" s="56"/>
      <c r="E180" s="43"/>
      <c r="F180" s="111"/>
      <c r="G180" s="135"/>
      <c r="H180" s="121"/>
      <c r="I180" s="43"/>
      <c r="J180" s="43"/>
      <c r="K180" s="111"/>
      <c r="L180" s="125"/>
    </row>
    <row r="181" spans="1:12" ht="16.2" customHeight="1">
      <c r="A181" s="101">
        <v>45</v>
      </c>
      <c r="B181" s="126" t="s">
        <v>14</v>
      </c>
      <c r="C181" s="126" t="s">
        <v>845</v>
      </c>
      <c r="D181" s="48" t="s">
        <v>43</v>
      </c>
      <c r="E181" s="55">
        <v>584100</v>
      </c>
      <c r="F181" s="110">
        <f>E183</f>
        <v>884100</v>
      </c>
      <c r="G181" s="134" t="s">
        <v>482</v>
      </c>
      <c r="H181" s="120">
        <v>0.36</v>
      </c>
      <c r="I181" s="57"/>
      <c r="J181" s="57"/>
      <c r="K181" s="134">
        <v>305316</v>
      </c>
      <c r="L181" s="174"/>
    </row>
    <row r="182" spans="1:12">
      <c r="A182" s="102"/>
      <c r="B182" s="127"/>
      <c r="C182" s="127"/>
      <c r="D182" s="48"/>
      <c r="E182" s="55"/>
      <c r="F182" s="111"/>
      <c r="G182" s="135"/>
      <c r="H182" s="121"/>
      <c r="I182" s="58"/>
      <c r="J182" s="58"/>
      <c r="K182" s="135"/>
      <c r="L182" s="125"/>
    </row>
    <row r="183" spans="1:12">
      <c r="A183" s="102"/>
      <c r="B183" s="127"/>
      <c r="C183" s="127"/>
      <c r="D183" s="52" t="s">
        <v>17</v>
      </c>
      <c r="E183" s="42">
        <v>884100</v>
      </c>
      <c r="F183" s="111"/>
      <c r="G183" s="135"/>
      <c r="H183" s="121"/>
      <c r="I183" s="58"/>
      <c r="J183" s="58"/>
      <c r="K183" s="135"/>
      <c r="L183" s="125"/>
    </row>
    <row r="184" spans="1:12">
      <c r="A184" s="102"/>
      <c r="B184" s="127"/>
      <c r="C184" s="127"/>
      <c r="D184" s="56"/>
      <c r="E184" s="43"/>
      <c r="F184" s="111"/>
      <c r="G184" s="135"/>
      <c r="H184" s="121"/>
      <c r="I184" s="58"/>
      <c r="J184" s="58"/>
      <c r="K184" s="135"/>
      <c r="L184" s="125"/>
    </row>
    <row r="185" spans="1:12" ht="16.2" customHeight="1">
      <c r="A185" s="101">
        <v>46</v>
      </c>
      <c r="B185" s="126" t="s">
        <v>116</v>
      </c>
      <c r="C185" s="126" t="s">
        <v>836</v>
      </c>
      <c r="D185" s="48" t="s">
        <v>43</v>
      </c>
      <c r="E185" s="54">
        <v>7496</v>
      </c>
      <c r="F185" s="110">
        <f>E187</f>
        <v>11496</v>
      </c>
      <c r="G185" s="136" t="s">
        <v>872</v>
      </c>
      <c r="H185" s="120">
        <v>37.387</v>
      </c>
      <c r="I185" s="42"/>
      <c r="J185" s="42"/>
      <c r="K185" s="110">
        <v>423671.47</v>
      </c>
      <c r="L185" s="174"/>
    </row>
    <row r="186" spans="1:12">
      <c r="A186" s="102"/>
      <c r="B186" s="127"/>
      <c r="C186" s="127"/>
      <c r="D186" s="48"/>
      <c r="E186" s="54"/>
      <c r="F186" s="111"/>
      <c r="G186" s="135"/>
      <c r="H186" s="121"/>
      <c r="I186" s="43"/>
      <c r="J186" s="43"/>
      <c r="K186" s="111"/>
      <c r="L186" s="125"/>
    </row>
    <row r="187" spans="1:12">
      <c r="A187" s="102"/>
      <c r="B187" s="127"/>
      <c r="C187" s="127"/>
      <c r="D187" s="52" t="s">
        <v>17</v>
      </c>
      <c r="E187" s="42">
        <v>11496</v>
      </c>
      <c r="F187" s="111"/>
      <c r="G187" s="135"/>
      <c r="H187" s="121"/>
      <c r="I187" s="43"/>
      <c r="J187" s="43"/>
      <c r="K187" s="111"/>
      <c r="L187" s="125"/>
    </row>
    <row r="188" spans="1:12">
      <c r="A188" s="102"/>
      <c r="B188" s="127"/>
      <c r="C188" s="127"/>
      <c r="D188" s="56"/>
      <c r="E188" s="43"/>
      <c r="F188" s="111"/>
      <c r="G188" s="135"/>
      <c r="H188" s="121"/>
      <c r="I188" s="43"/>
      <c r="J188" s="43"/>
      <c r="K188" s="111"/>
      <c r="L188" s="125"/>
    </row>
    <row r="189" spans="1:12" ht="16.2" customHeight="1">
      <c r="A189" s="101">
        <v>47</v>
      </c>
      <c r="B189" s="126" t="s">
        <v>117</v>
      </c>
      <c r="C189" s="126" t="s">
        <v>838</v>
      </c>
      <c r="D189" s="48" t="s">
        <v>43</v>
      </c>
      <c r="E189" s="55">
        <v>6550</v>
      </c>
      <c r="F189" s="110">
        <f>E191</f>
        <v>10000</v>
      </c>
      <c r="G189" s="134" t="s">
        <v>43</v>
      </c>
      <c r="H189" s="120">
        <v>29.119</v>
      </c>
      <c r="I189" s="42"/>
      <c r="J189" s="42"/>
      <c r="K189" s="110">
        <v>100460.55</v>
      </c>
      <c r="L189" s="174"/>
    </row>
    <row r="190" spans="1:12">
      <c r="A190" s="102"/>
      <c r="B190" s="127"/>
      <c r="C190" s="127"/>
      <c r="D190" s="48"/>
      <c r="E190" s="55"/>
      <c r="F190" s="111"/>
      <c r="G190" s="135"/>
      <c r="H190" s="121"/>
      <c r="I190" s="43"/>
      <c r="J190" s="43"/>
      <c r="K190" s="111"/>
      <c r="L190" s="125"/>
    </row>
    <row r="191" spans="1:12">
      <c r="A191" s="102"/>
      <c r="B191" s="127"/>
      <c r="C191" s="127"/>
      <c r="D191" s="52" t="s">
        <v>17</v>
      </c>
      <c r="E191" s="42">
        <v>10000</v>
      </c>
      <c r="F191" s="111"/>
      <c r="G191" s="135"/>
      <c r="H191" s="121"/>
      <c r="I191" s="43"/>
      <c r="J191" s="43"/>
      <c r="K191" s="111"/>
      <c r="L191" s="125"/>
    </row>
    <row r="192" spans="1:12">
      <c r="A192" s="102"/>
      <c r="B192" s="127"/>
      <c r="C192" s="127"/>
      <c r="D192" s="56"/>
      <c r="E192" s="43"/>
      <c r="F192" s="111"/>
      <c r="G192" s="135"/>
      <c r="H192" s="121"/>
      <c r="I192" s="43"/>
      <c r="J192" s="43"/>
      <c r="K192" s="111"/>
      <c r="L192" s="125"/>
    </row>
    <row r="193" spans="1:12" ht="16.2" customHeight="1">
      <c r="A193" s="101">
        <v>48</v>
      </c>
      <c r="B193" s="126" t="s">
        <v>44</v>
      </c>
      <c r="C193" s="126" t="s">
        <v>836</v>
      </c>
      <c r="D193" s="52" t="s">
        <v>43</v>
      </c>
      <c r="E193" s="57">
        <v>8100</v>
      </c>
      <c r="F193" s="110">
        <f>E195</f>
        <v>11100</v>
      </c>
      <c r="G193" s="134" t="s">
        <v>482</v>
      </c>
      <c r="H193" s="120">
        <v>37.387</v>
      </c>
      <c r="I193" s="42"/>
      <c r="J193" s="42"/>
      <c r="K193" s="110">
        <v>400950.9</v>
      </c>
      <c r="L193" s="174"/>
    </row>
    <row r="194" spans="1:12">
      <c r="A194" s="102"/>
      <c r="B194" s="127"/>
      <c r="C194" s="127"/>
      <c r="D194" s="56"/>
      <c r="E194" s="58"/>
      <c r="F194" s="111"/>
      <c r="G194" s="135"/>
      <c r="H194" s="121"/>
      <c r="I194" s="43"/>
      <c r="J194" s="43"/>
      <c r="K194" s="111"/>
      <c r="L194" s="125"/>
    </row>
    <row r="195" spans="1:12">
      <c r="A195" s="102"/>
      <c r="B195" s="127"/>
      <c r="C195" s="127"/>
      <c r="D195" s="52" t="s">
        <v>17</v>
      </c>
      <c r="E195" s="42">
        <v>11100</v>
      </c>
      <c r="F195" s="111"/>
      <c r="G195" s="135"/>
      <c r="H195" s="121"/>
      <c r="I195" s="43"/>
      <c r="J195" s="43"/>
      <c r="K195" s="111"/>
      <c r="L195" s="125"/>
    </row>
    <row r="196" spans="1:12">
      <c r="A196" s="102"/>
      <c r="B196" s="127"/>
      <c r="C196" s="127"/>
      <c r="D196" s="56"/>
      <c r="E196" s="43"/>
      <c r="F196" s="111"/>
      <c r="G196" s="135"/>
      <c r="H196" s="121"/>
      <c r="I196" s="43"/>
      <c r="J196" s="43"/>
      <c r="K196" s="111"/>
      <c r="L196" s="125"/>
    </row>
    <row r="197" spans="1:12" ht="16.2" customHeight="1">
      <c r="A197" s="101">
        <v>49</v>
      </c>
      <c r="B197" s="126" t="s">
        <v>45</v>
      </c>
      <c r="C197" s="126" t="s">
        <v>834</v>
      </c>
      <c r="D197" s="48" t="s">
        <v>43</v>
      </c>
      <c r="E197" s="54">
        <v>215300</v>
      </c>
      <c r="F197" s="110">
        <f>E199</f>
        <v>415300</v>
      </c>
      <c r="G197" s="134" t="s">
        <v>43</v>
      </c>
      <c r="H197" s="120">
        <v>0.38700000000000001</v>
      </c>
      <c r="I197" s="42"/>
      <c r="J197" s="42"/>
      <c r="K197" s="110">
        <v>77400</v>
      </c>
      <c r="L197" s="174"/>
    </row>
    <row r="198" spans="1:12">
      <c r="A198" s="102"/>
      <c r="B198" s="127"/>
      <c r="C198" s="127"/>
      <c r="D198" s="48"/>
      <c r="E198" s="54"/>
      <c r="F198" s="111"/>
      <c r="G198" s="135"/>
      <c r="H198" s="121"/>
      <c r="I198" s="43"/>
      <c r="J198" s="43"/>
      <c r="K198" s="111"/>
      <c r="L198" s="125"/>
    </row>
    <row r="199" spans="1:12">
      <c r="A199" s="102"/>
      <c r="B199" s="127"/>
      <c r="C199" s="127"/>
      <c r="D199" s="52" t="s">
        <v>17</v>
      </c>
      <c r="E199" s="42">
        <v>415300</v>
      </c>
      <c r="F199" s="111"/>
      <c r="G199" s="135"/>
      <c r="H199" s="121"/>
      <c r="I199" s="43"/>
      <c r="J199" s="43"/>
      <c r="K199" s="111"/>
      <c r="L199" s="125"/>
    </row>
    <row r="200" spans="1:12">
      <c r="A200" s="102"/>
      <c r="B200" s="127"/>
      <c r="C200" s="127"/>
      <c r="D200" s="56"/>
      <c r="E200" s="43"/>
      <c r="F200" s="111"/>
      <c r="G200" s="135"/>
      <c r="H200" s="121"/>
      <c r="I200" s="43"/>
      <c r="J200" s="43"/>
      <c r="K200" s="111"/>
      <c r="L200" s="125"/>
    </row>
    <row r="201" spans="1:12" ht="16.2" customHeight="1">
      <c r="A201" s="101">
        <v>50</v>
      </c>
      <c r="B201" s="126" t="s">
        <v>118</v>
      </c>
      <c r="C201" s="126" t="s">
        <v>834</v>
      </c>
      <c r="D201" s="52" t="s">
        <v>43</v>
      </c>
      <c r="E201" s="42">
        <v>281050</v>
      </c>
      <c r="F201" s="110">
        <f>E203</f>
        <v>373100</v>
      </c>
      <c r="G201" s="134" t="s">
        <v>482</v>
      </c>
      <c r="H201" s="120">
        <v>0.36199999999999999</v>
      </c>
      <c r="I201" s="42"/>
      <c r="J201" s="42"/>
      <c r="K201" s="110">
        <v>116151.8046</v>
      </c>
      <c r="L201" s="174"/>
    </row>
    <row r="202" spans="1:12">
      <c r="A202" s="102"/>
      <c r="B202" s="127"/>
      <c r="C202" s="127"/>
      <c r="D202" s="53"/>
      <c r="E202" s="44"/>
      <c r="F202" s="111"/>
      <c r="G202" s="135"/>
      <c r="H202" s="121"/>
      <c r="I202" s="43"/>
      <c r="J202" s="43"/>
      <c r="K202" s="111"/>
      <c r="L202" s="125"/>
    </row>
    <row r="203" spans="1:12">
      <c r="A203" s="102"/>
      <c r="B203" s="127"/>
      <c r="C203" s="127"/>
      <c r="D203" s="52" t="s">
        <v>17</v>
      </c>
      <c r="E203" s="42">
        <v>373100</v>
      </c>
      <c r="F203" s="111"/>
      <c r="G203" s="135"/>
      <c r="H203" s="121"/>
      <c r="I203" s="43"/>
      <c r="J203" s="43"/>
      <c r="K203" s="111"/>
      <c r="L203" s="125"/>
    </row>
    <row r="204" spans="1:12">
      <c r="A204" s="102"/>
      <c r="B204" s="127"/>
      <c r="C204" s="127"/>
      <c r="D204" s="56"/>
      <c r="E204" s="43"/>
      <c r="F204" s="111"/>
      <c r="G204" s="135"/>
      <c r="H204" s="121"/>
      <c r="I204" s="43"/>
      <c r="J204" s="43"/>
      <c r="K204" s="111"/>
      <c r="L204" s="125"/>
    </row>
    <row r="205" spans="1:12">
      <c r="A205" s="101">
        <v>51</v>
      </c>
      <c r="B205" s="126" t="s">
        <v>119</v>
      </c>
      <c r="C205" s="126" t="s">
        <v>846</v>
      </c>
      <c r="D205" s="48" t="s">
        <v>43</v>
      </c>
      <c r="E205" s="7">
        <v>404600</v>
      </c>
      <c r="F205" s="110">
        <f>E207</f>
        <v>204600</v>
      </c>
      <c r="G205" s="134" t="s">
        <v>43</v>
      </c>
      <c r="H205" s="120">
        <v>0.377</v>
      </c>
      <c r="I205" s="42"/>
      <c r="J205" s="42"/>
      <c r="K205" s="110">
        <v>75400</v>
      </c>
      <c r="L205" s="174"/>
    </row>
    <row r="206" spans="1:12">
      <c r="A206" s="102"/>
      <c r="B206" s="127"/>
      <c r="C206" s="127"/>
      <c r="D206" s="52"/>
      <c r="E206" s="91"/>
      <c r="F206" s="111"/>
      <c r="G206" s="135"/>
      <c r="H206" s="121"/>
      <c r="I206" s="74"/>
      <c r="J206" s="74"/>
      <c r="K206" s="111"/>
      <c r="L206" s="125"/>
    </row>
    <row r="207" spans="1:12">
      <c r="A207" s="102"/>
      <c r="B207" s="127"/>
      <c r="C207" s="127"/>
      <c r="D207" s="52" t="s">
        <v>17</v>
      </c>
      <c r="E207" s="42">
        <v>204600</v>
      </c>
      <c r="F207" s="111"/>
      <c r="G207" s="135"/>
      <c r="H207" s="121"/>
      <c r="I207" s="43"/>
      <c r="J207" s="43"/>
      <c r="K207" s="111"/>
      <c r="L207" s="125"/>
    </row>
    <row r="208" spans="1:12">
      <c r="A208" s="102"/>
      <c r="B208" s="127"/>
      <c r="C208" s="127"/>
      <c r="D208" s="56"/>
      <c r="E208" s="43"/>
      <c r="F208" s="111"/>
      <c r="G208" s="135"/>
      <c r="H208" s="121"/>
      <c r="I208" s="43"/>
      <c r="J208" s="43"/>
      <c r="K208" s="111"/>
      <c r="L208" s="125"/>
    </row>
    <row r="209" spans="1:12" ht="16.2" customHeight="1">
      <c r="A209" s="101">
        <v>52</v>
      </c>
      <c r="B209" s="126" t="s">
        <v>120</v>
      </c>
      <c r="C209" s="126" t="s">
        <v>834</v>
      </c>
      <c r="D209" s="48" t="s">
        <v>43</v>
      </c>
      <c r="E209" s="55">
        <v>759350</v>
      </c>
      <c r="F209" s="110">
        <f>E211</f>
        <v>1059350</v>
      </c>
      <c r="G209" s="134" t="s">
        <v>43</v>
      </c>
      <c r="H209" s="120">
        <v>0.378</v>
      </c>
      <c r="I209" s="42"/>
      <c r="J209" s="42"/>
      <c r="K209" s="110">
        <v>113400</v>
      </c>
      <c r="L209" s="174"/>
    </row>
    <row r="210" spans="1:12">
      <c r="A210" s="102"/>
      <c r="B210" s="127"/>
      <c r="C210" s="127"/>
      <c r="D210" s="48"/>
      <c r="E210" s="55"/>
      <c r="F210" s="111"/>
      <c r="G210" s="135"/>
      <c r="H210" s="121"/>
      <c r="I210" s="43"/>
      <c r="J210" s="43"/>
      <c r="K210" s="111"/>
      <c r="L210" s="125"/>
    </row>
    <row r="211" spans="1:12">
      <c r="A211" s="102"/>
      <c r="B211" s="127"/>
      <c r="C211" s="127"/>
      <c r="D211" s="52" t="s">
        <v>17</v>
      </c>
      <c r="E211" s="42">
        <v>1059350</v>
      </c>
      <c r="F211" s="111"/>
      <c r="G211" s="135"/>
      <c r="H211" s="121"/>
      <c r="I211" s="43"/>
      <c r="J211" s="43"/>
      <c r="K211" s="111"/>
      <c r="L211" s="125"/>
    </row>
    <row r="212" spans="1:12">
      <c r="A212" s="102"/>
      <c r="B212" s="127"/>
      <c r="C212" s="127"/>
      <c r="D212" s="56"/>
      <c r="E212" s="43"/>
      <c r="F212" s="111"/>
      <c r="G212" s="135"/>
      <c r="H212" s="121"/>
      <c r="I212" s="43"/>
      <c r="J212" s="43"/>
      <c r="K212" s="111"/>
      <c r="L212" s="125"/>
    </row>
    <row r="213" spans="1:12" ht="16.2" customHeight="1">
      <c r="A213" s="101">
        <v>53</v>
      </c>
      <c r="B213" s="126" t="s">
        <v>487</v>
      </c>
      <c r="C213" s="126" t="s">
        <v>834</v>
      </c>
      <c r="D213" s="52" t="s">
        <v>43</v>
      </c>
      <c r="E213" s="57">
        <v>198000</v>
      </c>
      <c r="F213" s="110">
        <f>E215</f>
        <v>318000</v>
      </c>
      <c r="G213" s="134" t="s">
        <v>43</v>
      </c>
      <c r="H213" s="120">
        <v>0.378</v>
      </c>
      <c r="I213" s="42"/>
      <c r="J213" s="42"/>
      <c r="K213" s="110">
        <v>45360</v>
      </c>
      <c r="L213" s="174"/>
    </row>
    <row r="214" spans="1:12">
      <c r="A214" s="102"/>
      <c r="B214" s="127"/>
      <c r="C214" s="127"/>
      <c r="D214" s="53"/>
      <c r="E214" s="59"/>
      <c r="F214" s="111"/>
      <c r="G214" s="135"/>
      <c r="H214" s="121"/>
      <c r="I214" s="43"/>
      <c r="J214" s="43"/>
      <c r="K214" s="111"/>
      <c r="L214" s="125"/>
    </row>
    <row r="215" spans="1:12">
      <c r="A215" s="102"/>
      <c r="B215" s="127"/>
      <c r="C215" s="127"/>
      <c r="D215" s="52" t="s">
        <v>17</v>
      </c>
      <c r="E215" s="42">
        <v>318000</v>
      </c>
      <c r="F215" s="111"/>
      <c r="G215" s="135"/>
      <c r="H215" s="121"/>
      <c r="I215" s="43"/>
      <c r="J215" s="43"/>
      <c r="K215" s="111"/>
      <c r="L215" s="125"/>
    </row>
    <row r="216" spans="1:12">
      <c r="A216" s="102"/>
      <c r="B216" s="127"/>
      <c r="C216" s="127"/>
      <c r="D216" s="56"/>
      <c r="E216" s="43"/>
      <c r="F216" s="111"/>
      <c r="G216" s="135"/>
      <c r="H216" s="121"/>
      <c r="I216" s="43"/>
      <c r="J216" s="43"/>
      <c r="K216" s="111"/>
      <c r="L216" s="125"/>
    </row>
    <row r="217" spans="1:12" ht="16.2" customHeight="1">
      <c r="A217" s="101">
        <v>54</v>
      </c>
      <c r="B217" s="126" t="s">
        <v>488</v>
      </c>
      <c r="C217" s="126" t="s">
        <v>834</v>
      </c>
      <c r="D217" s="48" t="s">
        <v>43</v>
      </c>
      <c r="E217" s="55">
        <v>101820</v>
      </c>
      <c r="F217" s="110">
        <f>E219</f>
        <v>201820</v>
      </c>
      <c r="G217" s="134" t="s">
        <v>43</v>
      </c>
      <c r="H217" s="120">
        <v>0.378</v>
      </c>
      <c r="I217" s="42"/>
      <c r="J217" s="42"/>
      <c r="K217" s="110">
        <v>37800</v>
      </c>
      <c r="L217" s="174"/>
    </row>
    <row r="218" spans="1:12">
      <c r="A218" s="102"/>
      <c r="B218" s="127"/>
      <c r="C218" s="127"/>
      <c r="D218" s="48"/>
      <c r="E218" s="55"/>
      <c r="F218" s="111"/>
      <c r="G218" s="135"/>
      <c r="H218" s="121"/>
      <c r="I218" s="43"/>
      <c r="J218" s="43"/>
      <c r="K218" s="111"/>
      <c r="L218" s="125"/>
    </row>
    <row r="219" spans="1:12">
      <c r="A219" s="102"/>
      <c r="B219" s="127"/>
      <c r="C219" s="127"/>
      <c r="D219" s="52" t="s">
        <v>17</v>
      </c>
      <c r="E219" s="42">
        <v>201820</v>
      </c>
      <c r="F219" s="111"/>
      <c r="G219" s="135"/>
      <c r="H219" s="121"/>
      <c r="I219" s="43"/>
      <c r="J219" s="43"/>
      <c r="K219" s="111"/>
      <c r="L219" s="125"/>
    </row>
    <row r="220" spans="1:12">
      <c r="A220" s="102"/>
      <c r="B220" s="127"/>
      <c r="C220" s="127"/>
      <c r="D220" s="56"/>
      <c r="E220" s="43"/>
      <c r="F220" s="111"/>
      <c r="G220" s="135"/>
      <c r="H220" s="121"/>
      <c r="I220" s="43"/>
      <c r="J220" s="43"/>
      <c r="K220" s="111"/>
      <c r="L220" s="125"/>
    </row>
    <row r="221" spans="1:12" ht="16.2" customHeight="1">
      <c r="A221" s="101">
        <v>55</v>
      </c>
      <c r="B221" s="126" t="s">
        <v>489</v>
      </c>
      <c r="C221" s="126" t="s">
        <v>834</v>
      </c>
      <c r="D221" s="52" t="s">
        <v>43</v>
      </c>
      <c r="E221" s="57">
        <v>21940</v>
      </c>
      <c r="F221" s="110">
        <f>E223</f>
        <v>41940</v>
      </c>
      <c r="G221" s="134" t="s">
        <v>43</v>
      </c>
      <c r="H221" s="120">
        <v>0.378</v>
      </c>
      <c r="I221" s="42"/>
      <c r="J221" s="42"/>
      <c r="K221" s="110">
        <v>7560</v>
      </c>
      <c r="L221" s="174"/>
    </row>
    <row r="222" spans="1:12">
      <c r="A222" s="102"/>
      <c r="B222" s="127"/>
      <c r="C222" s="127"/>
      <c r="D222" s="56"/>
      <c r="E222" s="58"/>
      <c r="F222" s="111"/>
      <c r="G222" s="135"/>
      <c r="H222" s="121"/>
      <c r="I222" s="43"/>
      <c r="J222" s="43"/>
      <c r="K222" s="111"/>
      <c r="L222" s="125"/>
    </row>
    <row r="223" spans="1:12">
      <c r="A223" s="102"/>
      <c r="B223" s="127"/>
      <c r="C223" s="127"/>
      <c r="D223" s="52" t="s">
        <v>17</v>
      </c>
      <c r="E223" s="42">
        <v>41940</v>
      </c>
      <c r="F223" s="111"/>
      <c r="G223" s="135"/>
      <c r="H223" s="121"/>
      <c r="I223" s="43"/>
      <c r="J223" s="43"/>
      <c r="K223" s="111"/>
      <c r="L223" s="125"/>
    </row>
    <row r="224" spans="1:12">
      <c r="A224" s="102"/>
      <c r="B224" s="127"/>
      <c r="C224" s="127"/>
      <c r="D224" s="56"/>
      <c r="E224" s="43"/>
      <c r="F224" s="111"/>
      <c r="G224" s="135"/>
      <c r="H224" s="121"/>
      <c r="I224" s="43"/>
      <c r="J224" s="43"/>
      <c r="K224" s="111"/>
      <c r="L224" s="125"/>
    </row>
    <row r="225" spans="1:12" ht="16.2" customHeight="1">
      <c r="A225" s="101">
        <v>56</v>
      </c>
      <c r="B225" s="126" t="s">
        <v>490</v>
      </c>
      <c r="C225" s="126" t="s">
        <v>834</v>
      </c>
      <c r="D225" s="48" t="s">
        <v>43</v>
      </c>
      <c r="E225" s="54">
        <v>292060</v>
      </c>
      <c r="F225" s="110">
        <f>E227</f>
        <v>502060</v>
      </c>
      <c r="G225" s="136" t="s">
        <v>873</v>
      </c>
      <c r="H225" s="120">
        <v>0.379</v>
      </c>
      <c r="I225" s="42"/>
      <c r="J225" s="42"/>
      <c r="K225" s="110">
        <v>0</v>
      </c>
      <c r="L225" s="124" t="s">
        <v>876</v>
      </c>
    </row>
    <row r="226" spans="1:12">
      <c r="A226" s="102"/>
      <c r="B226" s="127"/>
      <c r="C226" s="127"/>
      <c r="D226" s="48"/>
      <c r="E226" s="54"/>
      <c r="F226" s="111"/>
      <c r="G226" s="135"/>
      <c r="H226" s="121"/>
      <c r="I226" s="43"/>
      <c r="J226" s="43"/>
      <c r="K226" s="111"/>
      <c r="L226" s="125"/>
    </row>
    <row r="227" spans="1:12">
      <c r="A227" s="102"/>
      <c r="B227" s="127"/>
      <c r="C227" s="127"/>
      <c r="D227" s="52" t="s">
        <v>17</v>
      </c>
      <c r="E227" s="42">
        <v>502060</v>
      </c>
      <c r="F227" s="111"/>
      <c r="G227" s="135"/>
      <c r="H227" s="121"/>
      <c r="I227" s="43"/>
      <c r="J227" s="43"/>
      <c r="K227" s="111"/>
      <c r="L227" s="125"/>
    </row>
    <row r="228" spans="1:12">
      <c r="A228" s="102"/>
      <c r="B228" s="127"/>
      <c r="C228" s="127"/>
      <c r="D228" s="56"/>
      <c r="E228" s="43"/>
      <c r="F228" s="111"/>
      <c r="G228" s="135"/>
      <c r="H228" s="121"/>
      <c r="I228" s="43"/>
      <c r="J228" s="43"/>
      <c r="K228" s="111"/>
      <c r="L228" s="125"/>
    </row>
    <row r="229" spans="1:12" ht="16.2" customHeight="1">
      <c r="A229" s="101">
        <v>57</v>
      </c>
      <c r="B229" s="126" t="s">
        <v>121</v>
      </c>
      <c r="C229" s="126" t="s">
        <v>861</v>
      </c>
      <c r="D229" s="48" t="s">
        <v>43</v>
      </c>
      <c r="E229" s="54">
        <v>2033384</v>
      </c>
      <c r="F229" s="110">
        <f>E231</f>
        <v>2236722.4</v>
      </c>
      <c r="G229" s="136" t="s">
        <v>872</v>
      </c>
      <c r="H229" s="120">
        <v>0.35799999999999998</v>
      </c>
      <c r="I229" s="42"/>
      <c r="J229" s="42"/>
      <c r="K229" s="110">
        <v>623459.29</v>
      </c>
      <c r="L229" s="174"/>
    </row>
    <row r="230" spans="1:12">
      <c r="A230" s="102"/>
      <c r="B230" s="127"/>
      <c r="C230" s="127"/>
      <c r="D230" s="48"/>
      <c r="E230" s="54"/>
      <c r="F230" s="111"/>
      <c r="G230" s="135"/>
      <c r="H230" s="121"/>
      <c r="I230" s="43"/>
      <c r="J230" s="43"/>
      <c r="K230" s="111"/>
      <c r="L230" s="125"/>
    </row>
    <row r="231" spans="1:12">
      <c r="A231" s="102"/>
      <c r="B231" s="127"/>
      <c r="C231" s="127"/>
      <c r="D231" s="52" t="s">
        <v>17</v>
      </c>
      <c r="E231" s="42">
        <v>2236722.4</v>
      </c>
      <c r="F231" s="111"/>
      <c r="G231" s="135"/>
      <c r="H231" s="121"/>
      <c r="I231" s="43"/>
      <c r="J231" s="43"/>
      <c r="K231" s="111"/>
      <c r="L231" s="125"/>
    </row>
    <row r="232" spans="1:12">
      <c r="A232" s="102"/>
      <c r="B232" s="127"/>
      <c r="C232" s="127"/>
      <c r="D232" s="56"/>
      <c r="E232" s="43"/>
      <c r="F232" s="111"/>
      <c r="G232" s="135"/>
      <c r="H232" s="121"/>
      <c r="I232" s="43"/>
      <c r="J232" s="43"/>
      <c r="K232" s="111"/>
      <c r="L232" s="125"/>
    </row>
    <row r="233" spans="1:12">
      <c r="A233" s="101">
        <v>58</v>
      </c>
      <c r="B233" s="126" t="s">
        <v>46</v>
      </c>
      <c r="C233" s="126" t="s">
        <v>834</v>
      </c>
      <c r="D233" s="48" t="s">
        <v>43</v>
      </c>
      <c r="E233" s="7">
        <v>159960</v>
      </c>
      <c r="F233" s="110">
        <f>E235</f>
        <v>1019960</v>
      </c>
      <c r="G233" s="134" t="s">
        <v>43</v>
      </c>
      <c r="H233" s="120">
        <v>0.36899999999999999</v>
      </c>
      <c r="I233" s="42"/>
      <c r="J233" s="42"/>
      <c r="K233" s="110">
        <v>317340</v>
      </c>
      <c r="L233" s="174"/>
    </row>
    <row r="234" spans="1:12">
      <c r="A234" s="102"/>
      <c r="B234" s="127"/>
      <c r="C234" s="127"/>
      <c r="D234" s="52"/>
      <c r="E234" s="91"/>
      <c r="F234" s="111"/>
      <c r="G234" s="135"/>
      <c r="H234" s="121"/>
      <c r="I234" s="74"/>
      <c r="J234" s="74"/>
      <c r="K234" s="111"/>
      <c r="L234" s="125"/>
    </row>
    <row r="235" spans="1:12">
      <c r="A235" s="102"/>
      <c r="B235" s="127"/>
      <c r="C235" s="127"/>
      <c r="D235" s="52" t="s">
        <v>17</v>
      </c>
      <c r="E235" s="42">
        <v>1019960</v>
      </c>
      <c r="F235" s="111"/>
      <c r="G235" s="135"/>
      <c r="H235" s="121"/>
      <c r="I235" s="43"/>
      <c r="J235" s="43"/>
      <c r="K235" s="111"/>
      <c r="L235" s="125"/>
    </row>
    <row r="236" spans="1:12">
      <c r="A236" s="102"/>
      <c r="B236" s="127"/>
      <c r="C236" s="127"/>
      <c r="D236" s="56"/>
      <c r="E236" s="43"/>
      <c r="F236" s="111"/>
      <c r="G236" s="135"/>
      <c r="H236" s="121"/>
      <c r="I236" s="43"/>
      <c r="J236" s="43"/>
      <c r="K236" s="111"/>
      <c r="L236" s="125"/>
    </row>
    <row r="237" spans="1:12" ht="16.2" customHeight="1">
      <c r="A237" s="171">
        <v>59</v>
      </c>
      <c r="B237" s="126" t="s">
        <v>122</v>
      </c>
      <c r="C237" s="126" t="s">
        <v>834</v>
      </c>
      <c r="D237" s="48" t="s">
        <v>43</v>
      </c>
      <c r="E237" s="57">
        <v>2001300</v>
      </c>
      <c r="F237" s="110">
        <f>E239</f>
        <v>2401300</v>
      </c>
      <c r="G237" s="134" t="s">
        <v>482</v>
      </c>
      <c r="H237" s="120">
        <v>0.38100000000000001</v>
      </c>
      <c r="I237" s="57"/>
      <c r="J237" s="57"/>
      <c r="K237" s="134">
        <v>542467.80000000005</v>
      </c>
      <c r="L237" s="174"/>
    </row>
    <row r="238" spans="1:12">
      <c r="A238" s="172"/>
      <c r="B238" s="127"/>
      <c r="C238" s="127"/>
      <c r="D238" s="48"/>
      <c r="E238" s="58"/>
      <c r="F238" s="111"/>
      <c r="G238" s="135"/>
      <c r="H238" s="121"/>
      <c r="I238" s="58"/>
      <c r="J238" s="58"/>
      <c r="K238" s="135"/>
      <c r="L238" s="125"/>
    </row>
    <row r="239" spans="1:12">
      <c r="A239" s="172"/>
      <c r="B239" s="127"/>
      <c r="C239" s="127"/>
      <c r="D239" s="48" t="s">
        <v>17</v>
      </c>
      <c r="E239" s="54">
        <v>2401300</v>
      </c>
      <c r="F239" s="111"/>
      <c r="G239" s="135"/>
      <c r="H239" s="121"/>
      <c r="I239" s="58"/>
      <c r="J239" s="58"/>
      <c r="K239" s="135"/>
      <c r="L239" s="125"/>
    </row>
    <row r="240" spans="1:12">
      <c r="A240" s="172"/>
      <c r="B240" s="127"/>
      <c r="C240" s="127"/>
      <c r="D240" s="48"/>
      <c r="E240" s="54"/>
      <c r="F240" s="111"/>
      <c r="G240" s="135"/>
      <c r="H240" s="121"/>
      <c r="I240" s="58"/>
      <c r="J240" s="58"/>
      <c r="K240" s="135"/>
      <c r="L240" s="125"/>
    </row>
    <row r="241" spans="1:12">
      <c r="A241" s="101">
        <v>60</v>
      </c>
      <c r="B241" s="126" t="s">
        <v>47</v>
      </c>
      <c r="C241" s="126" t="s">
        <v>834</v>
      </c>
      <c r="D241" s="48" t="s">
        <v>43</v>
      </c>
      <c r="E241" s="15">
        <v>90000</v>
      </c>
      <c r="F241" s="110">
        <v>690000</v>
      </c>
      <c r="G241" s="134" t="s">
        <v>43</v>
      </c>
      <c r="H241" s="120">
        <v>0.36899999999999999</v>
      </c>
      <c r="I241" s="42"/>
      <c r="J241" s="42"/>
      <c r="K241" s="110">
        <v>221400</v>
      </c>
      <c r="L241" s="174"/>
    </row>
    <row r="242" spans="1:12">
      <c r="A242" s="102"/>
      <c r="B242" s="127"/>
      <c r="C242" s="127"/>
      <c r="D242" s="52"/>
      <c r="E242" s="81"/>
      <c r="F242" s="111"/>
      <c r="G242" s="135"/>
      <c r="H242" s="121"/>
      <c r="I242" s="74"/>
      <c r="J242" s="74"/>
      <c r="K242" s="111"/>
      <c r="L242" s="125"/>
    </row>
    <row r="243" spans="1:12" ht="16.2" customHeight="1">
      <c r="A243" s="102"/>
      <c r="B243" s="127"/>
      <c r="C243" s="127"/>
      <c r="D243" s="52" t="s">
        <v>17</v>
      </c>
      <c r="E243" s="49">
        <v>690000</v>
      </c>
      <c r="F243" s="111"/>
      <c r="G243" s="135"/>
      <c r="H243" s="121"/>
      <c r="I243" s="43"/>
      <c r="J243" s="43"/>
      <c r="K243" s="111"/>
      <c r="L243" s="125"/>
    </row>
    <row r="244" spans="1:12" ht="13.95" customHeight="1">
      <c r="A244" s="103"/>
      <c r="B244" s="170"/>
      <c r="C244" s="170"/>
      <c r="D244" s="53"/>
      <c r="E244" s="51"/>
      <c r="F244" s="112"/>
      <c r="G244" s="142"/>
      <c r="H244" s="122"/>
      <c r="I244" s="44"/>
      <c r="J244" s="44"/>
      <c r="K244" s="112"/>
      <c r="L244" s="177"/>
    </row>
    <row r="245" spans="1:12" ht="16.2" customHeight="1">
      <c r="A245" s="101">
        <v>61</v>
      </c>
      <c r="B245" s="126" t="s">
        <v>48</v>
      </c>
      <c r="C245" s="126" t="s">
        <v>847</v>
      </c>
      <c r="D245" s="48" t="s">
        <v>43</v>
      </c>
      <c r="E245" s="54">
        <v>2400</v>
      </c>
      <c r="F245" s="110">
        <f>E247</f>
        <v>5400</v>
      </c>
      <c r="G245" s="134" t="s">
        <v>144</v>
      </c>
      <c r="H245" s="120">
        <v>36.869999999999997</v>
      </c>
      <c r="I245" s="42"/>
      <c r="J245" s="42"/>
      <c r="K245" s="110">
        <v>122608.35179999999</v>
      </c>
      <c r="L245" s="174"/>
    </row>
    <row r="246" spans="1:12">
      <c r="A246" s="102"/>
      <c r="B246" s="127"/>
      <c r="C246" s="127"/>
      <c r="D246" s="48"/>
      <c r="E246" s="54"/>
      <c r="F246" s="111"/>
      <c r="G246" s="135"/>
      <c r="H246" s="121"/>
      <c r="I246" s="43"/>
      <c r="J246" s="43"/>
      <c r="K246" s="111"/>
      <c r="L246" s="125"/>
    </row>
    <row r="247" spans="1:12">
      <c r="A247" s="102"/>
      <c r="B247" s="127"/>
      <c r="C247" s="127"/>
      <c r="D247" s="52" t="s">
        <v>17</v>
      </c>
      <c r="E247" s="42">
        <v>5400</v>
      </c>
      <c r="F247" s="111"/>
      <c r="G247" s="135"/>
      <c r="H247" s="121"/>
      <c r="I247" s="43"/>
      <c r="J247" s="43"/>
      <c r="K247" s="111"/>
      <c r="L247" s="125"/>
    </row>
    <row r="248" spans="1:12">
      <c r="A248" s="102"/>
      <c r="B248" s="127"/>
      <c r="C248" s="127"/>
      <c r="D248" s="56"/>
      <c r="E248" s="43"/>
      <c r="F248" s="111"/>
      <c r="G248" s="135"/>
      <c r="H248" s="121"/>
      <c r="I248" s="43"/>
      <c r="J248" s="43"/>
      <c r="K248" s="111"/>
      <c r="L248" s="125"/>
    </row>
    <row r="249" spans="1:12" s="9" customFormat="1" ht="16.2" customHeight="1">
      <c r="A249" s="101">
        <v>62</v>
      </c>
      <c r="B249" s="167" t="s">
        <v>49</v>
      </c>
      <c r="C249" s="167" t="s">
        <v>834</v>
      </c>
      <c r="D249" s="48" t="s">
        <v>43</v>
      </c>
      <c r="E249" s="57">
        <v>473000</v>
      </c>
      <c r="F249" s="110">
        <f>E251</f>
        <v>989000</v>
      </c>
      <c r="G249" s="134" t="s">
        <v>43</v>
      </c>
      <c r="H249" s="120">
        <v>0.38100000000000001</v>
      </c>
      <c r="I249" s="57"/>
      <c r="J249" s="57"/>
      <c r="K249" s="134">
        <v>196596</v>
      </c>
      <c r="L249" s="178"/>
    </row>
    <row r="250" spans="1:12" s="9" customFormat="1">
      <c r="A250" s="102"/>
      <c r="B250" s="168"/>
      <c r="C250" s="168"/>
      <c r="D250" s="48"/>
      <c r="E250" s="58"/>
      <c r="F250" s="111"/>
      <c r="G250" s="135"/>
      <c r="H250" s="121"/>
      <c r="I250" s="58"/>
      <c r="J250" s="58"/>
      <c r="K250" s="135"/>
      <c r="L250" s="179"/>
    </row>
    <row r="251" spans="1:12" s="9" customFormat="1">
      <c r="A251" s="102"/>
      <c r="B251" s="168"/>
      <c r="C251" s="168"/>
      <c r="D251" s="69" t="s">
        <v>855</v>
      </c>
      <c r="E251" s="54">
        <v>989000</v>
      </c>
      <c r="F251" s="111"/>
      <c r="G251" s="135"/>
      <c r="H251" s="121"/>
      <c r="I251" s="58"/>
      <c r="J251" s="58"/>
      <c r="K251" s="135"/>
      <c r="L251" s="179"/>
    </row>
    <row r="252" spans="1:12" s="9" customFormat="1">
      <c r="A252" s="103"/>
      <c r="B252" s="169"/>
      <c r="C252" s="169"/>
      <c r="D252" s="69"/>
      <c r="E252" s="54"/>
      <c r="F252" s="112"/>
      <c r="G252" s="142"/>
      <c r="H252" s="122"/>
      <c r="I252" s="59"/>
      <c r="J252" s="59"/>
      <c r="K252" s="142"/>
      <c r="L252" s="180"/>
    </row>
    <row r="253" spans="1:12">
      <c r="A253" s="101">
        <v>63</v>
      </c>
      <c r="B253" s="126" t="s">
        <v>50</v>
      </c>
      <c r="C253" s="126" t="s">
        <v>834</v>
      </c>
      <c r="D253" s="48" t="s">
        <v>43</v>
      </c>
      <c r="E253" s="7">
        <v>363920</v>
      </c>
      <c r="F253" s="110">
        <f>E255</f>
        <v>863920</v>
      </c>
      <c r="G253" s="134" t="s">
        <v>43</v>
      </c>
      <c r="H253" s="120">
        <v>0.36199999999999999</v>
      </c>
      <c r="I253" s="42"/>
      <c r="J253" s="42"/>
      <c r="K253" s="110">
        <v>181000</v>
      </c>
      <c r="L253" s="174"/>
    </row>
    <row r="254" spans="1:12">
      <c r="A254" s="102"/>
      <c r="B254" s="127"/>
      <c r="C254" s="127"/>
      <c r="D254" s="52"/>
      <c r="E254" s="91"/>
      <c r="F254" s="111"/>
      <c r="G254" s="135"/>
      <c r="H254" s="121"/>
      <c r="I254" s="74"/>
      <c r="J254" s="74"/>
      <c r="K254" s="111"/>
      <c r="L254" s="125"/>
    </row>
    <row r="255" spans="1:12">
      <c r="A255" s="102"/>
      <c r="B255" s="127"/>
      <c r="C255" s="127"/>
      <c r="D255" s="52" t="s">
        <v>17</v>
      </c>
      <c r="E255" s="42">
        <v>863920</v>
      </c>
      <c r="F255" s="111"/>
      <c r="G255" s="135"/>
      <c r="H255" s="121"/>
      <c r="I255" s="43"/>
      <c r="J255" s="43"/>
      <c r="K255" s="111"/>
      <c r="L255" s="125"/>
    </row>
    <row r="256" spans="1:12">
      <c r="A256" s="102"/>
      <c r="B256" s="127"/>
      <c r="C256" s="127"/>
      <c r="D256" s="56"/>
      <c r="E256" s="43"/>
      <c r="F256" s="111"/>
      <c r="G256" s="135"/>
      <c r="H256" s="121"/>
      <c r="I256" s="43"/>
      <c r="J256" s="43"/>
      <c r="K256" s="111"/>
      <c r="L256" s="125"/>
    </row>
    <row r="257" spans="1:12" ht="16.2" customHeight="1">
      <c r="A257" s="101">
        <v>64</v>
      </c>
      <c r="B257" s="126" t="s">
        <v>51</v>
      </c>
      <c r="C257" s="126" t="s">
        <v>848</v>
      </c>
      <c r="D257" s="48" t="s">
        <v>43</v>
      </c>
      <c r="E257" s="54">
        <v>166800</v>
      </c>
      <c r="F257" s="110">
        <f>E259</f>
        <v>466800</v>
      </c>
      <c r="G257" s="136" t="s">
        <v>872</v>
      </c>
      <c r="H257" s="120">
        <v>0.377</v>
      </c>
      <c r="I257" s="42"/>
      <c r="J257" s="42"/>
      <c r="K257" s="110">
        <v>170486.94</v>
      </c>
      <c r="L257" s="174"/>
    </row>
    <row r="258" spans="1:12">
      <c r="A258" s="102"/>
      <c r="B258" s="127"/>
      <c r="C258" s="127"/>
      <c r="D258" s="48"/>
      <c r="E258" s="54"/>
      <c r="F258" s="111"/>
      <c r="G258" s="135"/>
      <c r="H258" s="121"/>
      <c r="I258" s="43"/>
      <c r="J258" s="43"/>
      <c r="K258" s="111"/>
      <c r="L258" s="125"/>
    </row>
    <row r="259" spans="1:12">
      <c r="A259" s="102"/>
      <c r="B259" s="127"/>
      <c r="C259" s="127"/>
      <c r="D259" s="52" t="s">
        <v>17</v>
      </c>
      <c r="E259" s="42">
        <v>466800</v>
      </c>
      <c r="F259" s="111"/>
      <c r="G259" s="135"/>
      <c r="H259" s="121"/>
      <c r="I259" s="43"/>
      <c r="J259" s="43"/>
      <c r="K259" s="111"/>
      <c r="L259" s="125"/>
    </row>
    <row r="260" spans="1:12">
      <c r="A260" s="102"/>
      <c r="B260" s="127"/>
      <c r="C260" s="127"/>
      <c r="D260" s="56"/>
      <c r="E260" s="43"/>
      <c r="F260" s="111"/>
      <c r="G260" s="135"/>
      <c r="H260" s="121"/>
      <c r="I260" s="43"/>
      <c r="J260" s="43"/>
      <c r="K260" s="111"/>
      <c r="L260" s="125"/>
    </row>
    <row r="261" spans="1:12">
      <c r="A261" s="101">
        <v>65</v>
      </c>
      <c r="B261" s="126" t="s">
        <v>52</v>
      </c>
      <c r="C261" s="126" t="s">
        <v>834</v>
      </c>
      <c r="D261" s="48" t="s">
        <v>43</v>
      </c>
      <c r="E261" s="7">
        <v>211200</v>
      </c>
      <c r="F261" s="110">
        <f>E263</f>
        <v>411200</v>
      </c>
      <c r="G261" s="134" t="s">
        <v>43</v>
      </c>
      <c r="H261" s="120">
        <v>0.379</v>
      </c>
      <c r="I261" s="42"/>
      <c r="J261" s="42"/>
      <c r="K261" s="110">
        <v>75800</v>
      </c>
      <c r="L261" s="174"/>
    </row>
    <row r="262" spans="1:12">
      <c r="A262" s="102"/>
      <c r="B262" s="127"/>
      <c r="C262" s="127"/>
      <c r="D262" s="52"/>
      <c r="E262" s="91"/>
      <c r="F262" s="111"/>
      <c r="G262" s="135"/>
      <c r="H262" s="121"/>
      <c r="I262" s="74"/>
      <c r="J262" s="74"/>
      <c r="K262" s="111"/>
      <c r="L262" s="125"/>
    </row>
    <row r="263" spans="1:12">
      <c r="A263" s="102"/>
      <c r="B263" s="127"/>
      <c r="C263" s="127"/>
      <c r="D263" s="52" t="s">
        <v>17</v>
      </c>
      <c r="E263" s="42">
        <v>411200</v>
      </c>
      <c r="F263" s="111"/>
      <c r="G263" s="135"/>
      <c r="H263" s="121"/>
      <c r="I263" s="43"/>
      <c r="J263" s="43"/>
      <c r="K263" s="111"/>
      <c r="L263" s="125"/>
    </row>
    <row r="264" spans="1:12">
      <c r="A264" s="102"/>
      <c r="B264" s="127"/>
      <c r="C264" s="127"/>
      <c r="D264" s="56"/>
      <c r="E264" s="43"/>
      <c r="F264" s="111"/>
      <c r="G264" s="135"/>
      <c r="H264" s="121"/>
      <c r="I264" s="43"/>
      <c r="J264" s="43"/>
      <c r="K264" s="111"/>
      <c r="L264" s="125"/>
    </row>
    <row r="265" spans="1:12" ht="16.2" customHeight="1">
      <c r="A265" s="101">
        <v>66</v>
      </c>
      <c r="B265" s="126" t="s">
        <v>53</v>
      </c>
      <c r="C265" s="126" t="s">
        <v>834</v>
      </c>
      <c r="D265" s="48" t="s">
        <v>43</v>
      </c>
      <c r="E265" s="54">
        <v>261660</v>
      </c>
      <c r="F265" s="110">
        <f>E267</f>
        <v>461660</v>
      </c>
      <c r="G265" s="134" t="s">
        <v>482</v>
      </c>
      <c r="H265" s="120">
        <v>0.38100000000000001</v>
      </c>
      <c r="I265" s="42"/>
      <c r="J265" s="42"/>
      <c r="K265" s="110">
        <v>154318.71600000001</v>
      </c>
      <c r="L265" s="174"/>
    </row>
    <row r="266" spans="1:12">
      <c r="A266" s="102"/>
      <c r="B266" s="127"/>
      <c r="C266" s="127"/>
      <c r="D266" s="48"/>
      <c r="E266" s="54"/>
      <c r="F266" s="111"/>
      <c r="G266" s="135"/>
      <c r="H266" s="121"/>
      <c r="I266" s="43"/>
      <c r="J266" s="43"/>
      <c r="K266" s="111"/>
      <c r="L266" s="125"/>
    </row>
    <row r="267" spans="1:12">
      <c r="A267" s="102"/>
      <c r="B267" s="127"/>
      <c r="C267" s="127"/>
      <c r="D267" s="52" t="s">
        <v>17</v>
      </c>
      <c r="E267" s="42">
        <v>461660</v>
      </c>
      <c r="F267" s="111"/>
      <c r="G267" s="135"/>
      <c r="H267" s="121"/>
      <c r="I267" s="43"/>
      <c r="J267" s="43"/>
      <c r="K267" s="111"/>
      <c r="L267" s="125"/>
    </row>
    <row r="268" spans="1:12">
      <c r="A268" s="102"/>
      <c r="B268" s="127"/>
      <c r="C268" s="127"/>
      <c r="D268" s="56"/>
      <c r="E268" s="43"/>
      <c r="F268" s="111"/>
      <c r="G268" s="135"/>
      <c r="H268" s="121"/>
      <c r="I268" s="43"/>
      <c r="J268" s="43"/>
      <c r="K268" s="112"/>
      <c r="L268" s="125"/>
    </row>
    <row r="269" spans="1:12" ht="16.2" customHeight="1">
      <c r="A269" s="101">
        <v>67</v>
      </c>
      <c r="B269" s="126" t="s">
        <v>54</v>
      </c>
      <c r="C269" s="126" t="s">
        <v>834</v>
      </c>
      <c r="D269" s="48" t="s">
        <v>43</v>
      </c>
      <c r="E269" s="54">
        <v>900000</v>
      </c>
      <c r="F269" s="110">
        <f>E271</f>
        <v>1200000</v>
      </c>
      <c r="G269" s="134" t="s">
        <v>482</v>
      </c>
      <c r="H269" s="120">
        <v>0.377</v>
      </c>
      <c r="I269" s="110">
        <v>380016</v>
      </c>
      <c r="J269" s="42"/>
      <c r="L269" s="174"/>
    </row>
    <row r="270" spans="1:12">
      <c r="A270" s="102"/>
      <c r="B270" s="127"/>
      <c r="C270" s="127"/>
      <c r="D270" s="48"/>
      <c r="E270" s="54"/>
      <c r="F270" s="111"/>
      <c r="G270" s="135"/>
      <c r="H270" s="121"/>
      <c r="I270" s="111"/>
      <c r="J270" s="43"/>
      <c r="L270" s="125"/>
    </row>
    <row r="271" spans="1:12">
      <c r="A271" s="102"/>
      <c r="B271" s="127"/>
      <c r="C271" s="127"/>
      <c r="D271" s="52" t="s">
        <v>17</v>
      </c>
      <c r="E271" s="42">
        <v>1200000</v>
      </c>
      <c r="F271" s="111"/>
      <c r="G271" s="135"/>
      <c r="H271" s="121"/>
      <c r="I271" s="111"/>
      <c r="J271" s="43"/>
      <c r="L271" s="125"/>
    </row>
    <row r="272" spans="1:12">
      <c r="A272" s="102"/>
      <c r="B272" s="127"/>
      <c r="C272" s="127"/>
      <c r="D272" s="56"/>
      <c r="E272" s="43"/>
      <c r="F272" s="111"/>
      <c r="G272" s="135"/>
      <c r="H272" s="121"/>
      <c r="I272" s="111"/>
      <c r="J272" s="43"/>
      <c r="L272" s="125"/>
    </row>
    <row r="273" spans="1:12" ht="16.2" customHeight="1">
      <c r="A273" s="101">
        <v>68</v>
      </c>
      <c r="B273" s="126" t="s">
        <v>15</v>
      </c>
      <c r="C273" s="126" t="s">
        <v>834</v>
      </c>
      <c r="D273" s="48" t="s">
        <v>43</v>
      </c>
      <c r="E273" s="54">
        <v>439600</v>
      </c>
      <c r="F273" s="110">
        <f>E275</f>
        <v>639600</v>
      </c>
      <c r="G273" s="134" t="s">
        <v>482</v>
      </c>
      <c r="H273" s="120">
        <v>0.36199999999999999</v>
      </c>
      <c r="I273" s="57"/>
      <c r="J273" s="57"/>
      <c r="K273" s="134">
        <v>219299.6</v>
      </c>
      <c r="L273" s="174"/>
    </row>
    <row r="274" spans="1:12">
      <c r="A274" s="102"/>
      <c r="B274" s="127"/>
      <c r="C274" s="127"/>
      <c r="D274" s="48"/>
      <c r="E274" s="54"/>
      <c r="F274" s="111"/>
      <c r="G274" s="135"/>
      <c r="H274" s="121"/>
      <c r="I274" s="58"/>
      <c r="J274" s="58"/>
      <c r="K274" s="135"/>
      <c r="L274" s="125"/>
    </row>
    <row r="275" spans="1:12">
      <c r="A275" s="102"/>
      <c r="B275" s="127"/>
      <c r="C275" s="127"/>
      <c r="D275" s="52" t="s">
        <v>17</v>
      </c>
      <c r="E275" s="42">
        <v>639600</v>
      </c>
      <c r="F275" s="111"/>
      <c r="G275" s="135"/>
      <c r="H275" s="121"/>
      <c r="I275" s="58"/>
      <c r="J275" s="58"/>
      <c r="K275" s="135"/>
      <c r="L275" s="125"/>
    </row>
    <row r="276" spans="1:12">
      <c r="A276" s="102"/>
      <c r="B276" s="127"/>
      <c r="C276" s="127"/>
      <c r="D276" s="56"/>
      <c r="E276" s="43"/>
      <c r="F276" s="111"/>
      <c r="G276" s="135"/>
      <c r="H276" s="121"/>
      <c r="I276" s="58"/>
      <c r="J276" s="58"/>
      <c r="K276" s="135"/>
      <c r="L276" s="125"/>
    </row>
    <row r="277" spans="1:12" ht="16.2" customHeight="1">
      <c r="A277" s="101">
        <v>69</v>
      </c>
      <c r="B277" s="126" t="s">
        <v>24</v>
      </c>
      <c r="C277" s="126" t="s">
        <v>834</v>
      </c>
      <c r="D277" s="48" t="s">
        <v>43</v>
      </c>
      <c r="E277" s="54">
        <v>549000</v>
      </c>
      <c r="F277" s="110">
        <f>E279</f>
        <v>1049000</v>
      </c>
      <c r="G277" s="136" t="s">
        <v>867</v>
      </c>
      <c r="H277" s="120">
        <v>0.377</v>
      </c>
      <c r="I277" s="42"/>
      <c r="J277" s="42"/>
      <c r="K277" s="110">
        <v>337897.56</v>
      </c>
      <c r="L277" s="174"/>
    </row>
    <row r="278" spans="1:12">
      <c r="A278" s="102"/>
      <c r="B278" s="127"/>
      <c r="C278" s="127"/>
      <c r="D278" s="48"/>
      <c r="E278" s="54"/>
      <c r="F278" s="111"/>
      <c r="G278" s="135"/>
      <c r="H278" s="121"/>
      <c r="I278" s="43"/>
      <c r="J278" s="43"/>
      <c r="K278" s="111"/>
      <c r="L278" s="125"/>
    </row>
    <row r="279" spans="1:12">
      <c r="A279" s="102"/>
      <c r="B279" s="127"/>
      <c r="C279" s="127"/>
      <c r="D279" s="52" t="s">
        <v>17</v>
      </c>
      <c r="E279" s="42">
        <v>1049000</v>
      </c>
      <c r="F279" s="111"/>
      <c r="G279" s="135"/>
      <c r="H279" s="121"/>
      <c r="I279" s="43"/>
      <c r="J279" s="43"/>
      <c r="K279" s="111"/>
      <c r="L279" s="125"/>
    </row>
    <row r="280" spans="1:12">
      <c r="A280" s="102"/>
      <c r="B280" s="127"/>
      <c r="C280" s="127"/>
      <c r="D280" s="56"/>
      <c r="E280" s="43"/>
      <c r="F280" s="111"/>
      <c r="G280" s="135"/>
      <c r="H280" s="121"/>
      <c r="I280" s="43"/>
      <c r="J280" s="43"/>
      <c r="K280" s="111"/>
      <c r="L280" s="125"/>
    </row>
    <row r="281" spans="1:12" ht="16.2" customHeight="1">
      <c r="A281" s="101">
        <v>70</v>
      </c>
      <c r="B281" s="126" t="s">
        <v>25</v>
      </c>
      <c r="C281" s="126" t="s">
        <v>834</v>
      </c>
      <c r="D281" s="48" t="s">
        <v>43</v>
      </c>
      <c r="E281" s="54">
        <v>450620</v>
      </c>
      <c r="F281" s="110">
        <f>E283</f>
        <v>850620</v>
      </c>
      <c r="G281" s="136" t="s">
        <v>867</v>
      </c>
      <c r="H281" s="120">
        <v>0.377</v>
      </c>
      <c r="I281" s="42"/>
      <c r="J281" s="42"/>
      <c r="K281" s="110">
        <v>303492.53999999998</v>
      </c>
      <c r="L281" s="174"/>
    </row>
    <row r="282" spans="1:12">
      <c r="A282" s="102"/>
      <c r="B282" s="127"/>
      <c r="C282" s="127"/>
      <c r="D282" s="48"/>
      <c r="E282" s="54"/>
      <c r="F282" s="111"/>
      <c r="G282" s="135"/>
      <c r="H282" s="121"/>
      <c r="I282" s="43"/>
      <c r="J282" s="43"/>
      <c r="K282" s="111"/>
      <c r="L282" s="125"/>
    </row>
    <row r="283" spans="1:12">
      <c r="A283" s="102"/>
      <c r="B283" s="127"/>
      <c r="C283" s="127"/>
      <c r="D283" s="52" t="s">
        <v>17</v>
      </c>
      <c r="E283" s="42">
        <v>850620</v>
      </c>
      <c r="F283" s="111"/>
      <c r="G283" s="135"/>
      <c r="H283" s="121"/>
      <c r="I283" s="43"/>
      <c r="J283" s="43"/>
      <c r="K283" s="111"/>
      <c r="L283" s="125"/>
    </row>
    <row r="284" spans="1:12">
      <c r="A284" s="102"/>
      <c r="B284" s="127"/>
      <c r="C284" s="127"/>
      <c r="D284" s="56"/>
      <c r="E284" s="43"/>
      <c r="F284" s="111"/>
      <c r="G284" s="135"/>
      <c r="H284" s="121"/>
      <c r="I284" s="43"/>
      <c r="J284" s="43"/>
      <c r="K284" s="111"/>
      <c r="L284" s="125"/>
    </row>
    <row r="285" spans="1:12" ht="16.2" customHeight="1">
      <c r="A285" s="101">
        <v>71</v>
      </c>
      <c r="B285" s="126" t="s">
        <v>26</v>
      </c>
      <c r="C285" s="126" t="s">
        <v>839</v>
      </c>
      <c r="D285" s="48" t="s">
        <v>43</v>
      </c>
      <c r="E285" s="54">
        <v>2500</v>
      </c>
      <c r="F285" s="110">
        <f>E287</f>
        <v>9500</v>
      </c>
      <c r="G285" s="136" t="s">
        <v>867</v>
      </c>
      <c r="H285" s="120">
        <v>37.506</v>
      </c>
      <c r="I285" s="42"/>
      <c r="J285" s="42"/>
      <c r="K285" s="110">
        <v>345976.32000000001</v>
      </c>
      <c r="L285" s="174"/>
    </row>
    <row r="286" spans="1:12">
      <c r="A286" s="102"/>
      <c r="B286" s="127"/>
      <c r="C286" s="127"/>
      <c r="D286" s="48"/>
      <c r="E286" s="54"/>
      <c r="F286" s="111"/>
      <c r="G286" s="135"/>
      <c r="H286" s="121"/>
      <c r="I286" s="43"/>
      <c r="J286" s="43"/>
      <c r="K286" s="111"/>
      <c r="L286" s="125"/>
    </row>
    <row r="287" spans="1:12">
      <c r="A287" s="102"/>
      <c r="B287" s="127"/>
      <c r="C287" s="127"/>
      <c r="D287" s="52" t="s">
        <v>17</v>
      </c>
      <c r="E287" s="42">
        <v>9500</v>
      </c>
      <c r="F287" s="111"/>
      <c r="G287" s="135"/>
      <c r="H287" s="121"/>
      <c r="I287" s="43"/>
      <c r="J287" s="43"/>
      <c r="K287" s="111"/>
      <c r="L287" s="125"/>
    </row>
    <row r="288" spans="1:12">
      <c r="A288" s="102"/>
      <c r="B288" s="127"/>
      <c r="C288" s="127"/>
      <c r="D288" s="56"/>
      <c r="E288" s="43"/>
      <c r="F288" s="111"/>
      <c r="G288" s="135"/>
      <c r="H288" s="121"/>
      <c r="I288" s="43"/>
      <c r="J288" s="43"/>
      <c r="K288" s="111"/>
      <c r="L288" s="125"/>
    </row>
    <row r="289" spans="1:12" ht="16.2" customHeight="1">
      <c r="A289" s="101">
        <v>72</v>
      </c>
      <c r="B289" s="126" t="s">
        <v>27</v>
      </c>
      <c r="C289" s="126" t="s">
        <v>834</v>
      </c>
      <c r="D289" s="48" t="s">
        <v>43</v>
      </c>
      <c r="E289" s="55">
        <v>324200</v>
      </c>
      <c r="F289" s="110">
        <f>E291</f>
        <v>624200</v>
      </c>
      <c r="G289" s="134" t="s">
        <v>482</v>
      </c>
      <c r="H289" s="120">
        <v>0.38100000000000001</v>
      </c>
      <c r="I289" s="42"/>
      <c r="J289" s="42"/>
      <c r="K289" s="110">
        <v>219456</v>
      </c>
      <c r="L289" s="124"/>
    </row>
    <row r="290" spans="1:12">
      <c r="A290" s="102"/>
      <c r="B290" s="127"/>
      <c r="C290" s="127"/>
      <c r="D290" s="48"/>
      <c r="E290" s="55"/>
      <c r="F290" s="111"/>
      <c r="G290" s="135"/>
      <c r="H290" s="121"/>
      <c r="I290" s="43"/>
      <c r="J290" s="43"/>
      <c r="K290" s="111"/>
      <c r="L290" s="125"/>
    </row>
    <row r="291" spans="1:12">
      <c r="A291" s="102"/>
      <c r="B291" s="127"/>
      <c r="C291" s="127"/>
      <c r="D291" s="52" t="s">
        <v>17</v>
      </c>
      <c r="E291" s="42">
        <v>624200</v>
      </c>
      <c r="F291" s="111"/>
      <c r="G291" s="135"/>
      <c r="H291" s="121"/>
      <c r="I291" s="43"/>
      <c r="J291" s="43"/>
      <c r="K291" s="111"/>
      <c r="L291" s="125"/>
    </row>
    <row r="292" spans="1:12">
      <c r="A292" s="102"/>
      <c r="B292" s="127"/>
      <c r="C292" s="127"/>
      <c r="D292" s="56"/>
      <c r="E292" s="43"/>
      <c r="F292" s="111"/>
      <c r="G292" s="135"/>
      <c r="H292" s="121"/>
      <c r="I292" s="43"/>
      <c r="J292" s="43"/>
      <c r="K292" s="111"/>
      <c r="L292" s="125"/>
    </row>
    <row r="293" spans="1:12" ht="16.2" customHeight="1">
      <c r="A293" s="101">
        <v>73</v>
      </c>
      <c r="B293" s="126" t="s">
        <v>28</v>
      </c>
      <c r="C293" s="126" t="s">
        <v>834</v>
      </c>
      <c r="D293" s="48" t="s">
        <v>43</v>
      </c>
      <c r="E293" s="54">
        <v>387000</v>
      </c>
      <c r="F293" s="110">
        <f>E295</f>
        <v>587000</v>
      </c>
      <c r="G293" s="134" t="s">
        <v>482</v>
      </c>
      <c r="H293" s="120">
        <v>0.38100000000000001</v>
      </c>
      <c r="I293" s="42"/>
      <c r="J293" s="42"/>
      <c r="K293" s="110">
        <v>194691</v>
      </c>
      <c r="L293" s="174"/>
    </row>
    <row r="294" spans="1:12">
      <c r="A294" s="102"/>
      <c r="B294" s="127"/>
      <c r="C294" s="127"/>
      <c r="D294" s="48"/>
      <c r="E294" s="54"/>
      <c r="F294" s="111"/>
      <c r="G294" s="135"/>
      <c r="H294" s="121"/>
      <c r="I294" s="43"/>
      <c r="J294" s="43"/>
      <c r="K294" s="111"/>
      <c r="L294" s="125"/>
    </row>
    <row r="295" spans="1:12">
      <c r="A295" s="102"/>
      <c r="B295" s="127"/>
      <c r="C295" s="127"/>
      <c r="D295" s="52" t="s">
        <v>17</v>
      </c>
      <c r="E295" s="42">
        <v>587000</v>
      </c>
      <c r="F295" s="111"/>
      <c r="G295" s="135"/>
      <c r="H295" s="121"/>
      <c r="I295" s="43"/>
      <c r="J295" s="43"/>
      <c r="K295" s="111"/>
      <c r="L295" s="125"/>
    </row>
    <row r="296" spans="1:12">
      <c r="A296" s="102"/>
      <c r="B296" s="127"/>
      <c r="C296" s="127"/>
      <c r="D296" s="56"/>
      <c r="E296" s="43"/>
      <c r="F296" s="111"/>
      <c r="G296" s="135"/>
      <c r="H296" s="121"/>
      <c r="I296" s="43"/>
      <c r="J296" s="43"/>
      <c r="K296" s="111"/>
      <c r="L296" s="125"/>
    </row>
    <row r="297" spans="1:12" ht="16.2" customHeight="1">
      <c r="A297" s="101">
        <v>74</v>
      </c>
      <c r="B297" s="126" t="s">
        <v>29</v>
      </c>
      <c r="C297" s="126" t="s">
        <v>849</v>
      </c>
      <c r="D297" s="48" t="s">
        <v>43</v>
      </c>
      <c r="E297" s="54">
        <v>10257.67</v>
      </c>
      <c r="F297" s="110">
        <f>E299</f>
        <v>13288.4</v>
      </c>
      <c r="G297" s="136" t="s">
        <v>867</v>
      </c>
      <c r="H297" s="120">
        <v>30.074000000000002</v>
      </c>
      <c r="I297" s="42"/>
      <c r="J297" s="42"/>
      <c r="K297" s="110">
        <v>347363.42</v>
      </c>
      <c r="L297" s="174"/>
    </row>
    <row r="298" spans="1:12">
      <c r="A298" s="102"/>
      <c r="B298" s="127"/>
      <c r="C298" s="127"/>
      <c r="D298" s="48"/>
      <c r="E298" s="54"/>
      <c r="F298" s="111"/>
      <c r="G298" s="135"/>
      <c r="H298" s="121"/>
      <c r="I298" s="43"/>
      <c r="J298" s="43"/>
      <c r="K298" s="111"/>
      <c r="L298" s="125"/>
    </row>
    <row r="299" spans="1:12">
      <c r="A299" s="102"/>
      <c r="B299" s="127"/>
      <c r="C299" s="127"/>
      <c r="D299" s="52" t="s">
        <v>17</v>
      </c>
      <c r="E299" s="42">
        <v>13288.4</v>
      </c>
      <c r="F299" s="111"/>
      <c r="G299" s="135"/>
      <c r="H299" s="121"/>
      <c r="I299" s="43"/>
      <c r="J299" s="43"/>
      <c r="K299" s="111"/>
      <c r="L299" s="125"/>
    </row>
    <row r="300" spans="1:12">
      <c r="A300" s="102"/>
      <c r="B300" s="127"/>
      <c r="C300" s="127"/>
      <c r="D300" s="56"/>
      <c r="E300" s="43"/>
      <c r="F300" s="111"/>
      <c r="G300" s="135"/>
      <c r="H300" s="121"/>
      <c r="I300" s="43"/>
      <c r="J300" s="43"/>
      <c r="K300" s="111"/>
      <c r="L300" s="125"/>
    </row>
    <row r="301" spans="1:12" ht="16.2" customHeight="1">
      <c r="A301" s="101">
        <v>75</v>
      </c>
      <c r="B301" s="126" t="s">
        <v>30</v>
      </c>
      <c r="C301" s="126" t="s">
        <v>850</v>
      </c>
      <c r="D301" s="48" t="s">
        <v>43</v>
      </c>
      <c r="E301" s="55">
        <v>6744.9</v>
      </c>
      <c r="F301" s="110">
        <f>E303</f>
        <v>9744.9</v>
      </c>
      <c r="G301" s="134" t="s">
        <v>482</v>
      </c>
      <c r="H301" s="120">
        <v>29.119</v>
      </c>
      <c r="I301" s="42"/>
      <c r="J301" s="42"/>
      <c r="K301" s="110">
        <v>226755.47680000003</v>
      </c>
      <c r="L301" s="174"/>
    </row>
    <row r="302" spans="1:12">
      <c r="A302" s="102"/>
      <c r="B302" s="127"/>
      <c r="C302" s="127"/>
      <c r="D302" s="48"/>
      <c r="E302" s="55"/>
      <c r="F302" s="111"/>
      <c r="G302" s="135"/>
      <c r="H302" s="121"/>
      <c r="I302" s="43"/>
      <c r="J302" s="43"/>
      <c r="K302" s="111"/>
      <c r="L302" s="125"/>
    </row>
    <row r="303" spans="1:12">
      <c r="A303" s="102"/>
      <c r="B303" s="127"/>
      <c r="C303" s="127"/>
      <c r="D303" s="52" t="s">
        <v>17</v>
      </c>
      <c r="E303" s="42">
        <v>9744.9</v>
      </c>
      <c r="F303" s="111"/>
      <c r="G303" s="135"/>
      <c r="H303" s="121"/>
      <c r="I303" s="43"/>
      <c r="J303" s="43"/>
      <c r="K303" s="111"/>
      <c r="L303" s="125"/>
    </row>
    <row r="304" spans="1:12">
      <c r="A304" s="102"/>
      <c r="B304" s="127"/>
      <c r="C304" s="127"/>
      <c r="D304" s="56"/>
      <c r="E304" s="43"/>
      <c r="F304" s="111"/>
      <c r="G304" s="135"/>
      <c r="H304" s="121"/>
      <c r="I304" s="43"/>
      <c r="J304" s="43"/>
      <c r="K304" s="111"/>
      <c r="L304" s="125"/>
    </row>
    <row r="305" spans="1:12" ht="16.2" customHeight="1">
      <c r="A305" s="101">
        <v>76</v>
      </c>
      <c r="B305" s="126" t="s">
        <v>123</v>
      </c>
      <c r="C305" s="126" t="s">
        <v>834</v>
      </c>
      <c r="D305" s="48" t="s">
        <v>43</v>
      </c>
      <c r="E305" s="55">
        <v>359618</v>
      </c>
      <c r="F305" s="110">
        <f>E307</f>
        <v>395579.36</v>
      </c>
      <c r="G305" s="134" t="s">
        <v>482</v>
      </c>
      <c r="H305" s="120">
        <v>0.314</v>
      </c>
      <c r="I305" s="42"/>
      <c r="J305" s="42"/>
      <c r="K305" s="110">
        <v>105631.91103999999</v>
      </c>
      <c r="L305" s="174"/>
    </row>
    <row r="306" spans="1:12">
      <c r="A306" s="102"/>
      <c r="B306" s="127"/>
      <c r="C306" s="127"/>
      <c r="D306" s="48"/>
      <c r="E306" s="55"/>
      <c r="F306" s="111"/>
      <c r="G306" s="135"/>
      <c r="H306" s="121"/>
      <c r="I306" s="43"/>
      <c r="J306" s="43"/>
      <c r="K306" s="111"/>
      <c r="L306" s="125"/>
    </row>
    <row r="307" spans="1:12">
      <c r="A307" s="102"/>
      <c r="B307" s="127"/>
      <c r="C307" s="127"/>
      <c r="D307" s="52" t="s">
        <v>17</v>
      </c>
      <c r="E307" s="42">
        <v>395579.36</v>
      </c>
      <c r="F307" s="111"/>
      <c r="G307" s="135"/>
      <c r="H307" s="121"/>
      <c r="I307" s="43"/>
      <c r="J307" s="43"/>
      <c r="K307" s="111"/>
      <c r="L307" s="125"/>
    </row>
    <row r="308" spans="1:12">
      <c r="A308" s="102"/>
      <c r="B308" s="127"/>
      <c r="C308" s="127"/>
      <c r="D308" s="56"/>
      <c r="E308" s="43"/>
      <c r="F308" s="111"/>
      <c r="G308" s="135"/>
      <c r="H308" s="121"/>
      <c r="I308" s="43"/>
      <c r="J308" s="43"/>
      <c r="K308" s="111"/>
      <c r="L308" s="125"/>
    </row>
    <row r="309" spans="1:12" ht="16.2" customHeight="1">
      <c r="A309" s="101">
        <v>77</v>
      </c>
      <c r="B309" s="126" t="s">
        <v>31</v>
      </c>
      <c r="C309" s="126" t="s">
        <v>851</v>
      </c>
      <c r="D309" s="48" t="s">
        <v>43</v>
      </c>
      <c r="E309" s="54">
        <v>284000</v>
      </c>
      <c r="F309" s="110">
        <f>E311</f>
        <v>1084000</v>
      </c>
      <c r="G309" s="134" t="s">
        <v>43</v>
      </c>
      <c r="H309" s="120">
        <v>0.32700000000000001</v>
      </c>
      <c r="I309" s="42"/>
      <c r="J309" s="42"/>
      <c r="K309" s="110">
        <v>261600</v>
      </c>
      <c r="L309" s="174"/>
    </row>
    <row r="310" spans="1:12">
      <c r="A310" s="102"/>
      <c r="B310" s="127"/>
      <c r="C310" s="127"/>
      <c r="D310" s="48"/>
      <c r="E310" s="54"/>
      <c r="F310" s="111"/>
      <c r="G310" s="135"/>
      <c r="H310" s="121"/>
      <c r="I310" s="43"/>
      <c r="J310" s="43"/>
      <c r="K310" s="111"/>
      <c r="L310" s="125"/>
    </row>
    <row r="311" spans="1:12">
      <c r="A311" s="102"/>
      <c r="B311" s="127"/>
      <c r="C311" s="127"/>
      <c r="D311" s="52" t="s">
        <v>17</v>
      </c>
      <c r="E311" s="42">
        <v>1084000</v>
      </c>
      <c r="F311" s="111"/>
      <c r="G311" s="135"/>
      <c r="H311" s="121"/>
      <c r="I311" s="43"/>
      <c r="J311" s="43"/>
      <c r="K311" s="111"/>
      <c r="L311" s="125"/>
    </row>
    <row r="312" spans="1:12">
      <c r="A312" s="102"/>
      <c r="B312" s="127"/>
      <c r="C312" s="127"/>
      <c r="D312" s="56"/>
      <c r="E312" s="43"/>
      <c r="F312" s="111"/>
      <c r="G312" s="135"/>
      <c r="H312" s="121"/>
      <c r="I312" s="43"/>
      <c r="J312" s="43"/>
      <c r="K312" s="111"/>
      <c r="L312" s="125"/>
    </row>
    <row r="313" spans="1:12" ht="16.2" customHeight="1">
      <c r="A313" s="101">
        <v>78</v>
      </c>
      <c r="B313" s="126" t="s">
        <v>32</v>
      </c>
      <c r="C313" s="126" t="s">
        <v>834</v>
      </c>
      <c r="D313" s="48" t="s">
        <v>43</v>
      </c>
      <c r="E313" s="54">
        <v>269500</v>
      </c>
      <c r="F313" s="110">
        <f>E315</f>
        <v>669500</v>
      </c>
      <c r="G313" s="134" t="s">
        <v>482</v>
      </c>
      <c r="H313" s="120">
        <v>0.314</v>
      </c>
      <c r="I313" s="110">
        <v>190810.3</v>
      </c>
      <c r="J313" s="42"/>
      <c r="K313" s="110"/>
      <c r="L313" s="174"/>
    </row>
    <row r="314" spans="1:12">
      <c r="A314" s="102"/>
      <c r="B314" s="127"/>
      <c r="C314" s="127"/>
      <c r="D314" s="48"/>
      <c r="E314" s="54"/>
      <c r="F314" s="111"/>
      <c r="G314" s="135"/>
      <c r="H314" s="121"/>
      <c r="I314" s="111"/>
      <c r="J314" s="43"/>
      <c r="K314" s="111"/>
      <c r="L314" s="125"/>
    </row>
    <row r="315" spans="1:12">
      <c r="A315" s="102"/>
      <c r="B315" s="127"/>
      <c r="C315" s="127"/>
      <c r="D315" s="52" t="s">
        <v>17</v>
      </c>
      <c r="E315" s="42">
        <v>669500</v>
      </c>
      <c r="F315" s="111"/>
      <c r="G315" s="135"/>
      <c r="H315" s="121"/>
      <c r="I315" s="111"/>
      <c r="J315" s="43"/>
      <c r="K315" s="111"/>
      <c r="L315" s="125"/>
    </row>
    <row r="316" spans="1:12">
      <c r="A316" s="102"/>
      <c r="B316" s="127"/>
      <c r="C316" s="127"/>
      <c r="D316" s="56"/>
      <c r="E316" s="43"/>
      <c r="F316" s="111"/>
      <c r="G316" s="135"/>
      <c r="H316" s="121"/>
      <c r="I316" s="112"/>
      <c r="J316" s="43"/>
      <c r="K316" s="111"/>
      <c r="L316" s="125"/>
    </row>
    <row r="317" spans="1:12" ht="16.2" customHeight="1">
      <c r="A317" s="101">
        <v>79</v>
      </c>
      <c r="B317" s="126" t="s">
        <v>234</v>
      </c>
      <c r="C317" s="126" t="s">
        <v>834</v>
      </c>
      <c r="D317" s="48" t="s">
        <v>43</v>
      </c>
      <c r="E317" s="55">
        <v>1485908</v>
      </c>
      <c r="F317" s="110">
        <f>E319</f>
        <v>1931770</v>
      </c>
      <c r="G317" s="136" t="s">
        <v>867</v>
      </c>
      <c r="H317" s="120">
        <v>0.30499999999999999</v>
      </c>
      <c r="I317" s="42"/>
      <c r="J317" s="42"/>
      <c r="K317" s="110">
        <v>508212.35</v>
      </c>
      <c r="L317" s="174"/>
    </row>
    <row r="318" spans="1:12">
      <c r="A318" s="102"/>
      <c r="B318" s="127"/>
      <c r="C318" s="127"/>
      <c r="D318" s="48"/>
      <c r="E318" s="55"/>
      <c r="F318" s="111"/>
      <c r="G318" s="135"/>
      <c r="H318" s="121"/>
      <c r="I318" s="43"/>
      <c r="J318" s="43"/>
      <c r="K318" s="111"/>
      <c r="L318" s="125"/>
    </row>
    <row r="319" spans="1:12">
      <c r="A319" s="102"/>
      <c r="B319" s="127"/>
      <c r="C319" s="127"/>
      <c r="D319" s="52" t="s">
        <v>17</v>
      </c>
      <c r="E319" s="57">
        <v>1931770</v>
      </c>
      <c r="F319" s="111"/>
      <c r="G319" s="135"/>
      <c r="H319" s="121"/>
      <c r="I319" s="43"/>
      <c r="J319" s="43"/>
      <c r="K319" s="111"/>
      <c r="L319" s="125"/>
    </row>
    <row r="320" spans="1:12">
      <c r="A320" s="102"/>
      <c r="B320" s="127"/>
      <c r="C320" s="127"/>
      <c r="D320" s="56"/>
      <c r="E320" s="58"/>
      <c r="F320" s="111"/>
      <c r="G320" s="135"/>
      <c r="H320" s="121"/>
      <c r="I320" s="43"/>
      <c r="J320" s="43"/>
      <c r="K320" s="111"/>
      <c r="L320" s="125"/>
    </row>
    <row r="321" spans="1:12" ht="16.2" customHeight="1">
      <c r="A321" s="101">
        <v>80</v>
      </c>
      <c r="B321" s="126" t="s">
        <v>33</v>
      </c>
      <c r="C321" s="126" t="s">
        <v>834</v>
      </c>
      <c r="D321" s="48" t="s">
        <v>43</v>
      </c>
      <c r="E321" s="54">
        <v>375000</v>
      </c>
      <c r="F321" s="110">
        <f>E323</f>
        <v>1375000</v>
      </c>
      <c r="G321" s="134" t="s">
        <v>482</v>
      </c>
      <c r="H321" s="120">
        <v>0.30499999999999999</v>
      </c>
      <c r="I321" s="42"/>
      <c r="J321" s="42"/>
      <c r="K321" s="110">
        <v>415095.85</v>
      </c>
      <c r="L321" s="174"/>
    </row>
    <row r="322" spans="1:12">
      <c r="A322" s="102"/>
      <c r="B322" s="127"/>
      <c r="C322" s="127"/>
      <c r="D322" s="48"/>
      <c r="E322" s="54"/>
      <c r="F322" s="111"/>
      <c r="G322" s="135"/>
      <c r="H322" s="121"/>
      <c r="I322" s="43"/>
      <c r="J322" s="43"/>
      <c r="K322" s="111"/>
      <c r="L322" s="125"/>
    </row>
    <row r="323" spans="1:12">
      <c r="A323" s="102"/>
      <c r="B323" s="127"/>
      <c r="C323" s="127"/>
      <c r="D323" s="52" t="s">
        <v>17</v>
      </c>
      <c r="E323" s="42">
        <v>1375000</v>
      </c>
      <c r="F323" s="111"/>
      <c r="G323" s="135"/>
      <c r="H323" s="121"/>
      <c r="I323" s="43"/>
      <c r="J323" s="43"/>
      <c r="K323" s="111"/>
      <c r="L323" s="125"/>
    </row>
    <row r="324" spans="1:12">
      <c r="A324" s="102"/>
      <c r="B324" s="127"/>
      <c r="C324" s="127"/>
      <c r="D324" s="56"/>
      <c r="E324" s="43"/>
      <c r="F324" s="111"/>
      <c r="G324" s="135"/>
      <c r="H324" s="121"/>
      <c r="I324" s="43"/>
      <c r="J324" s="43"/>
      <c r="K324" s="111"/>
      <c r="L324" s="125"/>
    </row>
    <row r="325" spans="1:12">
      <c r="A325" s="101">
        <v>81</v>
      </c>
      <c r="B325" s="126" t="s">
        <v>34</v>
      </c>
      <c r="C325" s="126" t="s">
        <v>852</v>
      </c>
      <c r="D325" s="48" t="s">
        <v>43</v>
      </c>
      <c r="E325" s="55">
        <v>150000</v>
      </c>
      <c r="F325" s="110">
        <f>E327</f>
        <v>350000</v>
      </c>
      <c r="G325" s="134" t="s">
        <v>43</v>
      </c>
      <c r="H325" s="120">
        <v>0.32700000000000001</v>
      </c>
      <c r="I325" s="42"/>
      <c r="J325" s="42"/>
      <c r="K325" s="110">
        <v>65400</v>
      </c>
      <c r="L325" s="174"/>
    </row>
    <row r="326" spans="1:12">
      <c r="A326" s="102"/>
      <c r="B326" s="127"/>
      <c r="C326" s="127"/>
      <c r="D326" s="48"/>
      <c r="E326" s="55"/>
      <c r="F326" s="111"/>
      <c r="G326" s="135"/>
      <c r="H326" s="121"/>
      <c r="I326" s="43"/>
      <c r="J326" s="43"/>
      <c r="K326" s="111"/>
      <c r="L326" s="125"/>
    </row>
    <row r="327" spans="1:12">
      <c r="A327" s="102"/>
      <c r="B327" s="127"/>
      <c r="C327" s="127"/>
      <c r="D327" s="52" t="s">
        <v>17</v>
      </c>
      <c r="E327" s="42">
        <v>350000</v>
      </c>
      <c r="F327" s="111"/>
      <c r="G327" s="135"/>
      <c r="H327" s="121"/>
      <c r="I327" s="43"/>
      <c r="J327" s="43"/>
      <c r="K327" s="111"/>
      <c r="L327" s="125"/>
    </row>
    <row r="328" spans="1:12">
      <c r="A328" s="102"/>
      <c r="B328" s="127"/>
      <c r="C328" s="127"/>
      <c r="D328" s="56"/>
      <c r="E328" s="43"/>
      <c r="F328" s="111"/>
      <c r="G328" s="135"/>
      <c r="H328" s="121"/>
      <c r="I328" s="43"/>
      <c r="J328" s="43"/>
      <c r="K328" s="111"/>
      <c r="L328" s="125"/>
    </row>
    <row r="329" spans="1:12" ht="16.2" customHeight="1">
      <c r="A329" s="101">
        <v>82</v>
      </c>
      <c r="B329" s="126" t="s">
        <v>35</v>
      </c>
      <c r="C329" s="126" t="s">
        <v>853</v>
      </c>
      <c r="D329" s="48" t="s">
        <v>43</v>
      </c>
      <c r="E329" s="54">
        <v>209600</v>
      </c>
      <c r="F329" s="110">
        <f>E331</f>
        <v>409600</v>
      </c>
      <c r="G329" s="134" t="s">
        <v>482</v>
      </c>
      <c r="H329" s="120">
        <v>0.30499999999999999</v>
      </c>
      <c r="I329" s="42"/>
      <c r="J329" s="42"/>
      <c r="K329" s="110">
        <v>114619</v>
      </c>
      <c r="L329" s="174"/>
    </row>
    <row r="330" spans="1:12">
      <c r="A330" s="102"/>
      <c r="B330" s="127"/>
      <c r="C330" s="127"/>
      <c r="D330" s="48"/>
      <c r="E330" s="54"/>
      <c r="F330" s="111"/>
      <c r="G330" s="135"/>
      <c r="H330" s="121"/>
      <c r="I330" s="43"/>
      <c r="J330" s="43"/>
      <c r="K330" s="111"/>
      <c r="L330" s="125"/>
    </row>
    <row r="331" spans="1:12">
      <c r="A331" s="102"/>
      <c r="B331" s="127"/>
      <c r="C331" s="127"/>
      <c r="D331" s="52" t="s">
        <v>17</v>
      </c>
      <c r="E331" s="42">
        <v>409600</v>
      </c>
      <c r="F331" s="111"/>
      <c r="G331" s="135"/>
      <c r="H331" s="121"/>
      <c r="I331" s="43"/>
      <c r="J331" s="43"/>
      <c r="K331" s="111"/>
      <c r="L331" s="125"/>
    </row>
    <row r="332" spans="1:12">
      <c r="A332" s="102"/>
      <c r="B332" s="127"/>
      <c r="C332" s="127"/>
      <c r="D332" s="56"/>
      <c r="E332" s="43"/>
      <c r="F332" s="111"/>
      <c r="G332" s="135"/>
      <c r="H332" s="121"/>
      <c r="I332" s="43"/>
      <c r="J332" s="43"/>
      <c r="K332" s="111"/>
      <c r="L332" s="125"/>
    </row>
    <row r="333" spans="1:12" ht="16.2" customHeight="1">
      <c r="A333" s="101">
        <v>83</v>
      </c>
      <c r="B333" s="126" t="s">
        <v>36</v>
      </c>
      <c r="C333" s="126" t="s">
        <v>834</v>
      </c>
      <c r="D333" s="48" t="s">
        <v>43</v>
      </c>
      <c r="E333" s="55">
        <v>1583900</v>
      </c>
      <c r="F333" s="110">
        <f>E335</f>
        <v>2583900</v>
      </c>
      <c r="G333" s="134" t="s">
        <v>482</v>
      </c>
      <c r="H333" s="120">
        <v>0.30499999999999999</v>
      </c>
      <c r="I333" s="42"/>
      <c r="J333" s="42"/>
      <c r="K333" s="110">
        <v>689607.44</v>
      </c>
      <c r="L333" s="174"/>
    </row>
    <row r="334" spans="1:12">
      <c r="A334" s="102"/>
      <c r="B334" s="127"/>
      <c r="C334" s="127"/>
      <c r="D334" s="48"/>
      <c r="E334" s="55"/>
      <c r="F334" s="111"/>
      <c r="G334" s="135"/>
      <c r="H334" s="121"/>
      <c r="I334" s="43"/>
      <c r="J334" s="43"/>
      <c r="K334" s="111"/>
      <c r="L334" s="125"/>
    </row>
    <row r="335" spans="1:12">
      <c r="A335" s="102"/>
      <c r="B335" s="127"/>
      <c r="C335" s="127"/>
      <c r="D335" s="52" t="s">
        <v>17</v>
      </c>
      <c r="E335" s="42">
        <v>2583900</v>
      </c>
      <c r="F335" s="111"/>
      <c r="G335" s="135"/>
      <c r="H335" s="121"/>
      <c r="I335" s="43"/>
      <c r="J335" s="43"/>
      <c r="K335" s="111"/>
      <c r="L335" s="125"/>
    </row>
    <row r="336" spans="1:12">
      <c r="A336" s="102"/>
      <c r="B336" s="127"/>
      <c r="C336" s="127"/>
      <c r="D336" s="56"/>
      <c r="E336" s="43"/>
      <c r="F336" s="111"/>
      <c r="G336" s="135"/>
      <c r="H336" s="121"/>
      <c r="I336" s="43"/>
      <c r="J336" s="43"/>
      <c r="K336" s="111"/>
      <c r="L336" s="125"/>
    </row>
    <row r="337" spans="1:12" ht="16.2" customHeight="1">
      <c r="A337" s="101">
        <v>84</v>
      </c>
      <c r="B337" s="126" t="s">
        <v>37</v>
      </c>
      <c r="C337" s="126" t="s">
        <v>834</v>
      </c>
      <c r="D337" s="48" t="s">
        <v>43</v>
      </c>
      <c r="E337" s="54">
        <v>432080</v>
      </c>
      <c r="F337" s="110">
        <f>E339</f>
        <v>562080</v>
      </c>
      <c r="G337" s="134" t="s">
        <v>482</v>
      </c>
      <c r="H337" s="120">
        <v>0.29499999999999998</v>
      </c>
      <c r="I337" s="42"/>
      <c r="J337" s="42"/>
      <c r="K337" s="110">
        <v>148308.29999999999</v>
      </c>
      <c r="L337" s="174"/>
    </row>
    <row r="338" spans="1:12">
      <c r="A338" s="102"/>
      <c r="B338" s="127"/>
      <c r="C338" s="127"/>
      <c r="D338" s="48"/>
      <c r="E338" s="54"/>
      <c r="F338" s="111"/>
      <c r="G338" s="135"/>
      <c r="H338" s="121"/>
      <c r="I338" s="43"/>
      <c r="J338" s="43"/>
      <c r="K338" s="111"/>
      <c r="L338" s="125"/>
    </row>
    <row r="339" spans="1:12">
      <c r="A339" s="102"/>
      <c r="B339" s="127"/>
      <c r="C339" s="127"/>
      <c r="D339" s="52" t="s">
        <v>17</v>
      </c>
      <c r="E339" s="42">
        <v>562080</v>
      </c>
      <c r="F339" s="111"/>
      <c r="G339" s="135"/>
      <c r="H339" s="121"/>
      <c r="I339" s="43"/>
      <c r="J339" s="43"/>
      <c r="K339" s="111"/>
      <c r="L339" s="125"/>
    </row>
    <row r="340" spans="1:12">
      <c r="A340" s="102"/>
      <c r="B340" s="127"/>
      <c r="C340" s="127"/>
      <c r="D340" s="56"/>
      <c r="E340" s="43"/>
      <c r="F340" s="111"/>
      <c r="G340" s="135"/>
      <c r="H340" s="121"/>
      <c r="I340" s="43"/>
      <c r="J340" s="43"/>
      <c r="K340" s="111"/>
      <c r="L340" s="125"/>
    </row>
    <row r="341" spans="1:12" ht="16.2" customHeight="1">
      <c r="A341" s="101">
        <v>85</v>
      </c>
      <c r="B341" s="126" t="s">
        <v>611</v>
      </c>
      <c r="C341" s="126" t="s">
        <v>834</v>
      </c>
      <c r="D341" s="48" t="s">
        <v>43</v>
      </c>
      <c r="E341" s="54">
        <v>560130</v>
      </c>
      <c r="F341" s="110">
        <f>E343</f>
        <v>960130</v>
      </c>
      <c r="G341" s="134" t="s">
        <v>482</v>
      </c>
      <c r="H341" s="120">
        <v>0.29499999999999998</v>
      </c>
      <c r="I341" s="42"/>
      <c r="J341" s="42"/>
      <c r="K341" s="110">
        <v>221258.85</v>
      </c>
      <c r="L341" s="174"/>
    </row>
    <row r="342" spans="1:12">
      <c r="A342" s="102"/>
      <c r="B342" s="127"/>
      <c r="C342" s="127"/>
      <c r="D342" s="48"/>
      <c r="E342" s="54"/>
      <c r="F342" s="111"/>
      <c r="G342" s="135"/>
      <c r="H342" s="121"/>
      <c r="I342" s="43"/>
      <c r="J342" s="43"/>
      <c r="K342" s="111"/>
      <c r="L342" s="125"/>
    </row>
    <row r="343" spans="1:12">
      <c r="A343" s="102"/>
      <c r="B343" s="127"/>
      <c r="C343" s="127"/>
      <c r="D343" s="52" t="s">
        <v>17</v>
      </c>
      <c r="E343" s="42">
        <v>960130</v>
      </c>
      <c r="F343" s="111"/>
      <c r="G343" s="135"/>
      <c r="H343" s="121"/>
      <c r="I343" s="43"/>
      <c r="J343" s="43"/>
      <c r="K343" s="111"/>
      <c r="L343" s="125"/>
    </row>
    <row r="344" spans="1:12">
      <c r="A344" s="102"/>
      <c r="B344" s="127"/>
      <c r="C344" s="127"/>
      <c r="D344" s="56"/>
      <c r="E344" s="43"/>
      <c r="F344" s="111"/>
      <c r="G344" s="135"/>
      <c r="H344" s="121"/>
      <c r="I344" s="43"/>
      <c r="J344" s="43"/>
      <c r="K344" s="111"/>
      <c r="L344" s="125"/>
    </row>
    <row r="345" spans="1:12" ht="16.2" customHeight="1">
      <c r="A345" s="101">
        <v>86</v>
      </c>
      <c r="B345" s="126" t="s">
        <v>612</v>
      </c>
      <c r="C345" s="126" t="s">
        <v>854</v>
      </c>
      <c r="D345" s="48" t="s">
        <v>43</v>
      </c>
      <c r="E345" s="54">
        <v>4032.26</v>
      </c>
      <c r="F345" s="110">
        <f>E347</f>
        <v>10232.26</v>
      </c>
      <c r="G345" s="134" t="s">
        <v>482</v>
      </c>
      <c r="H345" s="120">
        <v>29.876999999999999</v>
      </c>
      <c r="I345" s="42"/>
      <c r="J345" s="42"/>
      <c r="K345" s="110">
        <v>285230.34113999997</v>
      </c>
      <c r="L345" s="174"/>
    </row>
    <row r="346" spans="1:12">
      <c r="A346" s="102"/>
      <c r="B346" s="127"/>
      <c r="C346" s="127"/>
      <c r="D346" s="48"/>
      <c r="E346" s="54"/>
      <c r="F346" s="111"/>
      <c r="G346" s="135"/>
      <c r="H346" s="121"/>
      <c r="I346" s="43"/>
      <c r="J346" s="43"/>
      <c r="K346" s="111"/>
      <c r="L346" s="125"/>
    </row>
    <row r="347" spans="1:12">
      <c r="A347" s="102"/>
      <c r="B347" s="127"/>
      <c r="C347" s="127"/>
      <c r="D347" s="52" t="s">
        <v>17</v>
      </c>
      <c r="E347" s="42">
        <v>10232.26</v>
      </c>
      <c r="F347" s="111"/>
      <c r="G347" s="135"/>
      <c r="H347" s="121"/>
      <c r="I347" s="43"/>
      <c r="J347" s="43"/>
      <c r="K347" s="111"/>
      <c r="L347" s="125"/>
    </row>
    <row r="348" spans="1:12">
      <c r="A348" s="102"/>
      <c r="B348" s="127"/>
      <c r="C348" s="127"/>
      <c r="D348" s="56"/>
      <c r="E348" s="43"/>
      <c r="F348" s="111"/>
      <c r="G348" s="135"/>
      <c r="H348" s="121"/>
      <c r="I348" s="43"/>
      <c r="J348" s="43"/>
      <c r="K348" s="111"/>
      <c r="L348" s="125"/>
    </row>
    <row r="349" spans="1:12" ht="16.2" customHeight="1">
      <c r="A349" s="101">
        <v>87</v>
      </c>
      <c r="B349" s="104" t="s">
        <v>613</v>
      </c>
      <c r="C349" s="104" t="s">
        <v>834</v>
      </c>
      <c r="D349" s="48" t="s">
        <v>43</v>
      </c>
      <c r="E349" s="54">
        <v>387000</v>
      </c>
      <c r="F349" s="110">
        <f>E351</f>
        <v>587000</v>
      </c>
      <c r="G349" s="134" t="s">
        <v>482</v>
      </c>
      <c r="H349" s="120">
        <v>0.38100000000000001</v>
      </c>
      <c r="I349" s="42"/>
      <c r="J349" s="42"/>
      <c r="K349" s="110">
        <v>194691</v>
      </c>
      <c r="L349" s="185"/>
    </row>
    <row r="350" spans="1:12">
      <c r="A350" s="102"/>
      <c r="B350" s="105"/>
      <c r="C350" s="105"/>
      <c r="D350" s="48"/>
      <c r="E350" s="54"/>
      <c r="F350" s="111"/>
      <c r="G350" s="135"/>
      <c r="H350" s="121"/>
      <c r="I350" s="43"/>
      <c r="J350" s="43"/>
      <c r="K350" s="111"/>
      <c r="L350" s="186"/>
    </row>
    <row r="351" spans="1:12">
      <c r="A351" s="102"/>
      <c r="B351" s="105"/>
      <c r="C351" s="105"/>
      <c r="D351" s="52" t="s">
        <v>17</v>
      </c>
      <c r="E351" s="42">
        <v>587000</v>
      </c>
      <c r="F351" s="111"/>
      <c r="G351" s="135"/>
      <c r="H351" s="121"/>
      <c r="I351" s="43"/>
      <c r="J351" s="43"/>
      <c r="K351" s="111"/>
      <c r="L351" s="186"/>
    </row>
    <row r="352" spans="1:12">
      <c r="A352" s="102"/>
      <c r="B352" s="105"/>
      <c r="C352" s="105"/>
      <c r="D352" s="56"/>
      <c r="E352" s="43"/>
      <c r="F352" s="111"/>
      <c r="G352" s="135"/>
      <c r="H352" s="121"/>
      <c r="I352" s="43"/>
      <c r="J352" s="43"/>
      <c r="K352" s="111"/>
      <c r="L352" s="186"/>
    </row>
    <row r="353" spans="1:18" ht="16.2" customHeight="1">
      <c r="A353" s="101">
        <v>88</v>
      </c>
      <c r="B353" s="104" t="s">
        <v>614</v>
      </c>
      <c r="C353" s="104" t="s">
        <v>862</v>
      </c>
      <c r="D353" s="48" t="s">
        <v>43</v>
      </c>
      <c r="E353" s="54">
        <v>1200</v>
      </c>
      <c r="F353" s="110">
        <f>E355</f>
        <v>3200</v>
      </c>
      <c r="G353" s="134" t="s">
        <v>482</v>
      </c>
      <c r="H353" s="120">
        <v>29.88</v>
      </c>
      <c r="I353" s="42"/>
      <c r="J353" s="42"/>
      <c r="K353" s="110">
        <v>81721.8</v>
      </c>
      <c r="L353" s="185"/>
    </row>
    <row r="354" spans="1:18">
      <c r="A354" s="102"/>
      <c r="B354" s="105"/>
      <c r="C354" s="105"/>
      <c r="D354" s="48"/>
      <c r="E354" s="54"/>
      <c r="F354" s="111"/>
      <c r="G354" s="135"/>
      <c r="H354" s="121"/>
      <c r="I354" s="43"/>
      <c r="J354" s="43"/>
      <c r="K354" s="111"/>
      <c r="L354" s="186"/>
    </row>
    <row r="355" spans="1:18">
      <c r="A355" s="102"/>
      <c r="B355" s="105"/>
      <c r="C355" s="105"/>
      <c r="D355" s="52" t="s">
        <v>17</v>
      </c>
      <c r="E355" s="42">
        <v>3200</v>
      </c>
      <c r="F355" s="111"/>
      <c r="G355" s="135"/>
      <c r="H355" s="121"/>
      <c r="I355" s="43"/>
      <c r="J355" s="43"/>
      <c r="K355" s="111"/>
      <c r="L355" s="186"/>
      <c r="R355" s="217">
        <f>SUM(K1:K884)</f>
        <v>47209340.264040023</v>
      </c>
    </row>
    <row r="356" spans="1:18">
      <c r="A356" s="102"/>
      <c r="B356" s="105"/>
      <c r="C356" s="105"/>
      <c r="D356" s="56"/>
      <c r="E356" s="43"/>
      <c r="F356" s="111"/>
      <c r="G356" s="135"/>
      <c r="H356" s="121"/>
      <c r="I356" s="43"/>
      <c r="J356" s="43"/>
      <c r="K356" s="111"/>
      <c r="L356" s="186"/>
    </row>
    <row r="357" spans="1:18" ht="16.2" customHeight="1">
      <c r="A357" s="101">
        <v>89</v>
      </c>
      <c r="B357" s="104" t="s">
        <v>56</v>
      </c>
      <c r="C357" s="107" t="s">
        <v>183</v>
      </c>
      <c r="D357" s="48" t="s">
        <v>43</v>
      </c>
      <c r="E357" s="55">
        <v>797200</v>
      </c>
      <c r="F357" s="110">
        <f>E359</f>
        <v>997200</v>
      </c>
      <c r="G357" s="115" t="s">
        <v>144</v>
      </c>
      <c r="H357" s="120">
        <v>0.36299999999999999</v>
      </c>
      <c r="I357" s="110">
        <v>263047.95</v>
      </c>
      <c r="J357" s="42"/>
      <c r="K357" s="216"/>
      <c r="L357" s="118"/>
    </row>
    <row r="358" spans="1:18">
      <c r="A358" s="102"/>
      <c r="B358" s="105"/>
      <c r="C358" s="108"/>
      <c r="D358" s="48"/>
      <c r="E358" s="55"/>
      <c r="F358" s="111"/>
      <c r="G358" s="116"/>
      <c r="H358" s="121"/>
      <c r="I358" s="111"/>
      <c r="J358" s="43"/>
      <c r="L358" s="119"/>
    </row>
    <row r="359" spans="1:18">
      <c r="A359" s="102"/>
      <c r="B359" s="105"/>
      <c r="C359" s="108"/>
      <c r="D359" s="48" t="s">
        <v>17</v>
      </c>
      <c r="E359" s="54">
        <v>997200</v>
      </c>
      <c r="F359" s="111"/>
      <c r="G359" s="116"/>
      <c r="H359" s="121"/>
      <c r="I359" s="111"/>
      <c r="J359" s="43"/>
      <c r="L359" s="119"/>
    </row>
    <row r="360" spans="1:18">
      <c r="A360" s="102"/>
      <c r="B360" s="105"/>
      <c r="C360" s="108"/>
      <c r="D360" s="48"/>
      <c r="E360" s="54"/>
      <c r="F360" s="111"/>
      <c r="G360" s="116"/>
      <c r="H360" s="121"/>
      <c r="I360" s="111"/>
      <c r="J360" s="43"/>
      <c r="L360" s="119"/>
    </row>
    <row r="361" spans="1:18" ht="16.2" customHeight="1">
      <c r="A361" s="101">
        <v>90</v>
      </c>
      <c r="B361" s="104" t="s">
        <v>57</v>
      </c>
      <c r="C361" s="107" t="s">
        <v>183</v>
      </c>
      <c r="D361" s="48" t="s">
        <v>43</v>
      </c>
      <c r="E361" s="55">
        <v>749880</v>
      </c>
      <c r="F361" s="110">
        <f>E363</f>
        <v>952880</v>
      </c>
      <c r="G361" s="115" t="s">
        <v>482</v>
      </c>
      <c r="H361" s="120">
        <v>0.28899999999999998</v>
      </c>
      <c r="I361" s="110">
        <v>231494</v>
      </c>
      <c r="J361" s="42"/>
      <c r="K361" s="216"/>
      <c r="L361" s="118"/>
    </row>
    <row r="362" spans="1:18">
      <c r="A362" s="102"/>
      <c r="B362" s="105"/>
      <c r="C362" s="108"/>
      <c r="D362" s="48"/>
      <c r="E362" s="55"/>
      <c r="F362" s="111"/>
      <c r="G362" s="116"/>
      <c r="H362" s="121"/>
      <c r="I362" s="111"/>
      <c r="J362" s="43"/>
      <c r="L362" s="119"/>
    </row>
    <row r="363" spans="1:18">
      <c r="A363" s="102"/>
      <c r="B363" s="105"/>
      <c r="C363" s="108"/>
      <c r="D363" s="48" t="s">
        <v>17</v>
      </c>
      <c r="E363" s="54">
        <v>952880</v>
      </c>
      <c r="F363" s="111"/>
      <c r="G363" s="116"/>
      <c r="H363" s="121"/>
      <c r="I363" s="111"/>
      <c r="J363" s="43"/>
      <c r="L363" s="119"/>
    </row>
    <row r="364" spans="1:18">
      <c r="A364" s="102"/>
      <c r="B364" s="105"/>
      <c r="C364" s="108"/>
      <c r="D364" s="48"/>
      <c r="E364" s="54"/>
      <c r="F364" s="111"/>
      <c r="G364" s="116"/>
      <c r="H364" s="121"/>
      <c r="I364" s="111"/>
      <c r="J364" s="43"/>
      <c r="L364" s="119"/>
    </row>
    <row r="365" spans="1:18">
      <c r="A365" s="101">
        <v>91</v>
      </c>
      <c r="B365" s="104" t="s">
        <v>58</v>
      </c>
      <c r="C365" s="107" t="s">
        <v>183</v>
      </c>
      <c r="D365" s="48" t="s">
        <v>43</v>
      </c>
      <c r="E365" s="7">
        <v>400500</v>
      </c>
      <c r="F365" s="110">
        <f>E367</f>
        <v>500500</v>
      </c>
      <c r="G365" s="115" t="s">
        <v>43</v>
      </c>
      <c r="H365" s="120">
        <v>0.35199999999999998</v>
      </c>
      <c r="I365" s="42"/>
      <c r="J365" s="42"/>
      <c r="K365" s="110">
        <v>35200</v>
      </c>
      <c r="L365" s="118"/>
    </row>
    <row r="366" spans="1:18">
      <c r="A366" s="102"/>
      <c r="B366" s="105"/>
      <c r="C366" s="108"/>
      <c r="D366" s="52"/>
      <c r="E366" s="91"/>
      <c r="F366" s="111"/>
      <c r="G366" s="116"/>
      <c r="H366" s="121"/>
      <c r="I366" s="74"/>
      <c r="J366" s="74"/>
      <c r="K366" s="111"/>
      <c r="L366" s="119"/>
    </row>
    <row r="367" spans="1:18">
      <c r="A367" s="102"/>
      <c r="B367" s="105"/>
      <c r="C367" s="108"/>
      <c r="D367" s="52" t="s">
        <v>17</v>
      </c>
      <c r="E367" s="42">
        <v>500500</v>
      </c>
      <c r="F367" s="111"/>
      <c r="G367" s="116"/>
      <c r="H367" s="121"/>
      <c r="I367" s="43"/>
      <c r="J367" s="43"/>
      <c r="K367" s="111"/>
      <c r="L367" s="119"/>
    </row>
    <row r="368" spans="1:18">
      <c r="A368" s="103"/>
      <c r="B368" s="106"/>
      <c r="C368" s="109"/>
      <c r="D368" s="53"/>
      <c r="E368" s="44"/>
      <c r="F368" s="112"/>
      <c r="G368" s="117"/>
      <c r="H368" s="122"/>
      <c r="I368" s="44"/>
      <c r="J368" s="44"/>
      <c r="K368" s="112"/>
      <c r="L368" s="123"/>
    </row>
    <row r="369" spans="1:12" ht="16.2" customHeight="1">
      <c r="A369" s="101">
        <v>92</v>
      </c>
      <c r="B369" s="104" t="s">
        <v>59</v>
      </c>
      <c r="C369" s="107" t="s">
        <v>183</v>
      </c>
      <c r="D369" s="48" t="s">
        <v>43</v>
      </c>
      <c r="E369" s="54">
        <v>236320</v>
      </c>
      <c r="F369" s="110">
        <f>E371</f>
        <v>436320</v>
      </c>
      <c r="G369" s="115" t="s">
        <v>482</v>
      </c>
      <c r="H369" s="120">
        <v>0.38700000000000001</v>
      </c>
      <c r="I369" s="42"/>
      <c r="J369" s="42"/>
      <c r="K369" s="110">
        <v>154738.85399999999</v>
      </c>
      <c r="L369" s="118"/>
    </row>
    <row r="370" spans="1:12">
      <c r="A370" s="102"/>
      <c r="B370" s="105"/>
      <c r="C370" s="108"/>
      <c r="D370" s="48"/>
      <c r="E370" s="54"/>
      <c r="F370" s="111"/>
      <c r="G370" s="116"/>
      <c r="H370" s="121"/>
      <c r="I370" s="43"/>
      <c r="J370" s="43"/>
      <c r="K370" s="111"/>
      <c r="L370" s="119"/>
    </row>
    <row r="371" spans="1:12">
      <c r="A371" s="102"/>
      <c r="B371" s="105"/>
      <c r="C371" s="108"/>
      <c r="D371" s="48" t="s">
        <v>17</v>
      </c>
      <c r="E371" s="54">
        <v>436320</v>
      </c>
      <c r="F371" s="111"/>
      <c r="G371" s="116"/>
      <c r="H371" s="121"/>
      <c r="I371" s="43"/>
      <c r="J371" s="43"/>
      <c r="K371" s="111"/>
      <c r="L371" s="119"/>
    </row>
    <row r="372" spans="1:12">
      <c r="A372" s="103"/>
      <c r="B372" s="106"/>
      <c r="C372" s="109"/>
      <c r="D372" s="48"/>
      <c r="E372" s="54"/>
      <c r="F372" s="112"/>
      <c r="G372" s="117"/>
      <c r="H372" s="122"/>
      <c r="I372" s="44"/>
      <c r="J372" s="44"/>
      <c r="K372" s="112"/>
      <c r="L372" s="123"/>
    </row>
    <row r="373" spans="1:12">
      <c r="A373" s="101">
        <v>93</v>
      </c>
      <c r="B373" s="104" t="s">
        <v>60</v>
      </c>
      <c r="C373" s="107" t="s">
        <v>183</v>
      </c>
      <c r="D373" s="48" t="s">
        <v>43</v>
      </c>
      <c r="E373" s="7">
        <v>48000</v>
      </c>
      <c r="F373" s="110">
        <f>E375</f>
        <v>148000</v>
      </c>
      <c r="G373" s="115" t="s">
        <v>43</v>
      </c>
      <c r="H373" s="120">
        <v>0.35299999999999998</v>
      </c>
      <c r="I373" s="42"/>
      <c r="J373" s="42"/>
      <c r="K373" s="110">
        <v>35300</v>
      </c>
      <c r="L373" s="118"/>
    </row>
    <row r="374" spans="1:12">
      <c r="A374" s="102"/>
      <c r="B374" s="105"/>
      <c r="C374" s="108"/>
      <c r="D374" s="52"/>
      <c r="E374" s="91"/>
      <c r="F374" s="111"/>
      <c r="G374" s="116"/>
      <c r="H374" s="121"/>
      <c r="I374" s="74"/>
      <c r="J374" s="74"/>
      <c r="K374" s="111"/>
      <c r="L374" s="119"/>
    </row>
    <row r="375" spans="1:12">
      <c r="A375" s="102"/>
      <c r="B375" s="105"/>
      <c r="C375" s="108"/>
      <c r="D375" s="52" t="s">
        <v>17</v>
      </c>
      <c r="E375" s="42">
        <v>148000</v>
      </c>
      <c r="F375" s="111"/>
      <c r="G375" s="116"/>
      <c r="H375" s="121"/>
      <c r="I375" s="43"/>
      <c r="J375" s="43"/>
      <c r="K375" s="111"/>
      <c r="L375" s="119"/>
    </row>
    <row r="376" spans="1:12">
      <c r="A376" s="103"/>
      <c r="B376" s="106"/>
      <c r="C376" s="109"/>
      <c r="D376" s="53"/>
      <c r="E376" s="44"/>
      <c r="F376" s="112"/>
      <c r="G376" s="117"/>
      <c r="H376" s="122"/>
      <c r="I376" s="44"/>
      <c r="J376" s="44"/>
      <c r="K376" s="112"/>
      <c r="L376" s="123"/>
    </row>
    <row r="377" spans="1:12" ht="16.2" customHeight="1">
      <c r="A377" s="101">
        <v>94</v>
      </c>
      <c r="B377" s="104" t="s">
        <v>61</v>
      </c>
      <c r="C377" s="107" t="s">
        <v>183</v>
      </c>
      <c r="D377" s="48" t="s">
        <v>43</v>
      </c>
      <c r="E377" s="55">
        <v>2688188</v>
      </c>
      <c r="F377" s="110">
        <f>E379</f>
        <v>2957006.8</v>
      </c>
      <c r="G377" s="115" t="s">
        <v>144</v>
      </c>
      <c r="H377" s="120">
        <v>0.35799999999999998</v>
      </c>
      <c r="I377" s="42"/>
      <c r="J377" s="42"/>
      <c r="K377" s="110">
        <v>163884.51999999999</v>
      </c>
      <c r="L377" s="118"/>
    </row>
    <row r="378" spans="1:12">
      <c r="A378" s="102"/>
      <c r="B378" s="105"/>
      <c r="C378" s="108"/>
      <c r="D378" s="48"/>
      <c r="E378" s="55"/>
      <c r="F378" s="111"/>
      <c r="G378" s="116"/>
      <c r="H378" s="121"/>
      <c r="I378" s="43"/>
      <c r="J378" s="43"/>
      <c r="K378" s="111"/>
      <c r="L378" s="119"/>
    </row>
    <row r="379" spans="1:12">
      <c r="A379" s="102"/>
      <c r="B379" s="105"/>
      <c r="C379" s="108"/>
      <c r="D379" s="48" t="s">
        <v>17</v>
      </c>
      <c r="E379" s="54">
        <v>2957006.8</v>
      </c>
      <c r="F379" s="111"/>
      <c r="G379" s="116"/>
      <c r="H379" s="121"/>
      <c r="I379" s="43"/>
      <c r="J379" s="43"/>
      <c r="K379" s="111"/>
      <c r="L379" s="119"/>
    </row>
    <row r="380" spans="1:12">
      <c r="A380" s="103"/>
      <c r="B380" s="106"/>
      <c r="C380" s="109"/>
      <c r="D380" s="48"/>
      <c r="E380" s="54"/>
      <c r="F380" s="112"/>
      <c r="G380" s="117"/>
      <c r="H380" s="122"/>
      <c r="I380" s="44"/>
      <c r="J380" s="44"/>
      <c r="K380" s="112"/>
      <c r="L380" s="123"/>
    </row>
    <row r="381" spans="1:12" ht="16.2" customHeight="1">
      <c r="A381" s="101">
        <v>95</v>
      </c>
      <c r="B381" s="104" t="s">
        <v>62</v>
      </c>
      <c r="C381" s="107" t="s">
        <v>183</v>
      </c>
      <c r="D381" s="48" t="s">
        <v>43</v>
      </c>
      <c r="E381" s="54">
        <v>150000</v>
      </c>
      <c r="F381" s="110">
        <f>E383</f>
        <v>350000</v>
      </c>
      <c r="G381" s="115" t="s">
        <v>43</v>
      </c>
      <c r="H381" s="120">
        <v>0.34799999999999998</v>
      </c>
      <c r="I381" s="42"/>
      <c r="J381" s="42"/>
      <c r="K381" s="110">
        <v>69600</v>
      </c>
      <c r="L381" s="118"/>
    </row>
    <row r="382" spans="1:12">
      <c r="A382" s="102"/>
      <c r="B382" s="105"/>
      <c r="C382" s="108"/>
      <c r="D382" s="48"/>
      <c r="E382" s="54"/>
      <c r="F382" s="111"/>
      <c r="G382" s="116"/>
      <c r="H382" s="121"/>
      <c r="I382" s="43"/>
      <c r="J382" s="43"/>
      <c r="K382" s="111"/>
      <c r="L382" s="119"/>
    </row>
    <row r="383" spans="1:12">
      <c r="A383" s="102"/>
      <c r="B383" s="105"/>
      <c r="C383" s="108"/>
      <c r="D383" s="48" t="s">
        <v>17</v>
      </c>
      <c r="E383" s="54">
        <v>350000</v>
      </c>
      <c r="F383" s="111"/>
      <c r="G383" s="116"/>
      <c r="H383" s="121"/>
      <c r="I383" s="43"/>
      <c r="J383" s="43"/>
      <c r="K383" s="111"/>
      <c r="L383" s="119"/>
    </row>
    <row r="384" spans="1:12">
      <c r="A384" s="103"/>
      <c r="B384" s="106"/>
      <c r="C384" s="109"/>
      <c r="D384" s="48"/>
      <c r="E384" s="54"/>
      <c r="F384" s="112"/>
      <c r="G384" s="117"/>
      <c r="H384" s="122"/>
      <c r="I384" s="44"/>
      <c r="J384" s="44"/>
      <c r="K384" s="112"/>
      <c r="L384" s="123"/>
    </row>
    <row r="385" spans="1:12">
      <c r="A385" s="101">
        <v>96</v>
      </c>
      <c r="B385" s="104" t="s">
        <v>63</v>
      </c>
      <c r="C385" s="107" t="s">
        <v>183</v>
      </c>
      <c r="D385" s="48" t="s">
        <v>43</v>
      </c>
      <c r="E385" s="16">
        <v>1481100</v>
      </c>
      <c r="F385" s="110">
        <f>E387</f>
        <v>1611100</v>
      </c>
      <c r="G385" s="115" t="s">
        <v>43</v>
      </c>
      <c r="H385" s="120">
        <v>0.35299999999999998</v>
      </c>
      <c r="I385" s="42"/>
      <c r="J385" s="42"/>
      <c r="K385" s="110">
        <v>45890</v>
      </c>
      <c r="L385" s="118"/>
    </row>
    <row r="386" spans="1:12">
      <c r="A386" s="102"/>
      <c r="B386" s="105"/>
      <c r="C386" s="108"/>
      <c r="D386" s="52"/>
      <c r="E386" s="92"/>
      <c r="F386" s="111"/>
      <c r="G386" s="116"/>
      <c r="H386" s="121"/>
      <c r="I386" s="74"/>
      <c r="J386" s="74"/>
      <c r="K386" s="111"/>
      <c r="L386" s="119"/>
    </row>
    <row r="387" spans="1:12">
      <c r="A387" s="102"/>
      <c r="B387" s="105"/>
      <c r="C387" s="108"/>
      <c r="D387" s="52" t="s">
        <v>17</v>
      </c>
      <c r="E387" s="42">
        <v>1611100</v>
      </c>
      <c r="F387" s="111"/>
      <c r="G387" s="116"/>
      <c r="H387" s="121"/>
      <c r="I387" s="43"/>
      <c r="J387" s="43"/>
      <c r="K387" s="111"/>
      <c r="L387" s="119"/>
    </row>
    <row r="388" spans="1:12">
      <c r="A388" s="103"/>
      <c r="B388" s="106"/>
      <c r="C388" s="109"/>
      <c r="D388" s="53"/>
      <c r="E388" s="44"/>
      <c r="F388" s="112"/>
      <c r="G388" s="117"/>
      <c r="H388" s="122"/>
      <c r="I388" s="44"/>
      <c r="J388" s="44"/>
      <c r="K388" s="112"/>
      <c r="L388" s="123"/>
    </row>
    <row r="389" spans="1:12" ht="16.2" customHeight="1">
      <c r="A389" s="101">
        <v>97</v>
      </c>
      <c r="B389" s="104" t="s">
        <v>64</v>
      </c>
      <c r="C389" s="107" t="s">
        <v>183</v>
      </c>
      <c r="D389" s="48" t="s">
        <v>43</v>
      </c>
      <c r="E389" s="55">
        <v>490320</v>
      </c>
      <c r="F389" s="110">
        <f>E391</f>
        <v>690320</v>
      </c>
      <c r="G389" s="115" t="s">
        <v>144</v>
      </c>
      <c r="H389" s="120">
        <v>0.36099999999999999</v>
      </c>
      <c r="I389" s="42"/>
      <c r="J389" s="42"/>
      <c r="K389" s="110">
        <v>209495.52</v>
      </c>
      <c r="L389" s="118"/>
    </row>
    <row r="390" spans="1:12">
      <c r="A390" s="102"/>
      <c r="B390" s="105"/>
      <c r="C390" s="108"/>
      <c r="D390" s="48"/>
      <c r="E390" s="55"/>
      <c r="F390" s="111"/>
      <c r="G390" s="116"/>
      <c r="H390" s="121"/>
      <c r="I390" s="43"/>
      <c r="J390" s="43"/>
      <c r="K390" s="111"/>
      <c r="L390" s="119"/>
    </row>
    <row r="391" spans="1:12">
      <c r="A391" s="102"/>
      <c r="B391" s="105"/>
      <c r="C391" s="108"/>
      <c r="D391" s="48" t="s">
        <v>17</v>
      </c>
      <c r="E391" s="54">
        <v>690320</v>
      </c>
      <c r="F391" s="111"/>
      <c r="G391" s="116"/>
      <c r="H391" s="121"/>
      <c r="I391" s="43"/>
      <c r="J391" s="43"/>
      <c r="K391" s="111"/>
      <c r="L391" s="119"/>
    </row>
    <row r="392" spans="1:12">
      <c r="A392" s="102"/>
      <c r="B392" s="105"/>
      <c r="C392" s="108"/>
      <c r="D392" s="48"/>
      <c r="E392" s="54"/>
      <c r="F392" s="111"/>
      <c r="G392" s="116"/>
      <c r="H392" s="121"/>
      <c r="I392" s="43"/>
      <c r="J392" s="43"/>
      <c r="K392" s="111"/>
      <c r="L392" s="119"/>
    </row>
    <row r="393" spans="1:12" ht="16.2" customHeight="1">
      <c r="A393" s="101">
        <v>98</v>
      </c>
      <c r="B393" s="104" t="s">
        <v>65</v>
      </c>
      <c r="C393" s="107" t="s">
        <v>183</v>
      </c>
      <c r="D393" s="48" t="s">
        <v>43</v>
      </c>
      <c r="E393" s="55">
        <v>594850</v>
      </c>
      <c r="F393" s="110">
        <f>E395</f>
        <v>794850</v>
      </c>
      <c r="G393" s="115" t="s">
        <v>43</v>
      </c>
      <c r="H393" s="120">
        <v>0.36099999999999999</v>
      </c>
      <c r="I393" s="42"/>
      <c r="J393" s="42"/>
      <c r="K393" s="110">
        <v>72200</v>
      </c>
      <c r="L393" s="118"/>
    </row>
    <row r="394" spans="1:12">
      <c r="A394" s="102"/>
      <c r="B394" s="105"/>
      <c r="C394" s="108"/>
      <c r="D394" s="48"/>
      <c r="E394" s="55"/>
      <c r="F394" s="111"/>
      <c r="G394" s="116"/>
      <c r="H394" s="121"/>
      <c r="I394" s="43"/>
      <c r="J394" s="43"/>
      <c r="K394" s="111"/>
      <c r="L394" s="119"/>
    </row>
    <row r="395" spans="1:12">
      <c r="A395" s="102"/>
      <c r="B395" s="105"/>
      <c r="C395" s="108"/>
      <c r="D395" s="48" t="s">
        <v>17</v>
      </c>
      <c r="E395" s="54">
        <v>794850</v>
      </c>
      <c r="F395" s="111"/>
      <c r="G395" s="116"/>
      <c r="H395" s="121"/>
      <c r="I395" s="43"/>
      <c r="J395" s="43"/>
      <c r="K395" s="111"/>
      <c r="L395" s="119"/>
    </row>
    <row r="396" spans="1:12">
      <c r="A396" s="102"/>
      <c r="B396" s="105"/>
      <c r="C396" s="108"/>
      <c r="D396" s="48"/>
      <c r="E396" s="54"/>
      <c r="F396" s="111"/>
      <c r="G396" s="116"/>
      <c r="H396" s="121"/>
      <c r="I396" s="43"/>
      <c r="J396" s="43"/>
      <c r="K396" s="111"/>
      <c r="L396" s="119"/>
    </row>
    <row r="397" spans="1:12" ht="16.2" customHeight="1">
      <c r="A397" s="101">
        <v>99</v>
      </c>
      <c r="B397" s="104" t="s">
        <v>66</v>
      </c>
      <c r="C397" s="107" t="s">
        <v>183</v>
      </c>
      <c r="D397" s="48" t="s">
        <v>43</v>
      </c>
      <c r="E397" s="54">
        <v>472200</v>
      </c>
      <c r="F397" s="110">
        <f>E399</f>
        <v>672200</v>
      </c>
      <c r="G397" s="115" t="s">
        <v>43</v>
      </c>
      <c r="H397" s="120">
        <v>0.375</v>
      </c>
      <c r="I397" s="42"/>
      <c r="J397" s="42"/>
      <c r="K397" s="110">
        <v>75000</v>
      </c>
      <c r="L397" s="118"/>
    </row>
    <row r="398" spans="1:12">
      <c r="A398" s="102"/>
      <c r="B398" s="105"/>
      <c r="C398" s="108"/>
      <c r="D398" s="48"/>
      <c r="E398" s="54"/>
      <c r="F398" s="111"/>
      <c r="G398" s="116"/>
      <c r="H398" s="121"/>
      <c r="I398" s="43"/>
      <c r="J398" s="43"/>
      <c r="K398" s="111"/>
      <c r="L398" s="119"/>
    </row>
    <row r="399" spans="1:12">
      <c r="A399" s="102"/>
      <c r="B399" s="105"/>
      <c r="C399" s="108"/>
      <c r="D399" s="48" t="s">
        <v>17</v>
      </c>
      <c r="E399" s="54">
        <v>672200</v>
      </c>
      <c r="F399" s="111"/>
      <c r="G399" s="116"/>
      <c r="H399" s="121"/>
      <c r="I399" s="43"/>
      <c r="J399" s="43"/>
      <c r="K399" s="111"/>
      <c r="L399" s="119"/>
    </row>
    <row r="400" spans="1:12">
      <c r="A400" s="103"/>
      <c r="B400" s="106"/>
      <c r="C400" s="109"/>
      <c r="D400" s="48"/>
      <c r="E400" s="54"/>
      <c r="F400" s="112"/>
      <c r="G400" s="117"/>
      <c r="H400" s="122"/>
      <c r="I400" s="44"/>
      <c r="J400" s="44"/>
      <c r="K400" s="112"/>
      <c r="L400" s="123"/>
    </row>
    <row r="401" spans="1:12" ht="16.2" customHeight="1">
      <c r="A401" s="101">
        <v>100</v>
      </c>
      <c r="B401" s="104" t="s">
        <v>67</v>
      </c>
      <c r="C401" s="107" t="s">
        <v>183</v>
      </c>
      <c r="D401" s="48" t="s">
        <v>43</v>
      </c>
      <c r="E401" s="54">
        <v>210000</v>
      </c>
      <c r="F401" s="110">
        <f>E403</f>
        <v>390000</v>
      </c>
      <c r="G401" s="115" t="s">
        <v>43</v>
      </c>
      <c r="H401" s="120">
        <v>0.35399999999999998</v>
      </c>
      <c r="I401" s="42"/>
      <c r="J401" s="42"/>
      <c r="K401" s="110">
        <v>63720</v>
      </c>
      <c r="L401" s="118"/>
    </row>
    <row r="402" spans="1:12">
      <c r="A402" s="102"/>
      <c r="B402" s="105"/>
      <c r="C402" s="108"/>
      <c r="D402" s="48"/>
      <c r="E402" s="54"/>
      <c r="F402" s="111"/>
      <c r="G402" s="116"/>
      <c r="H402" s="121"/>
      <c r="I402" s="43"/>
      <c r="J402" s="43"/>
      <c r="K402" s="111"/>
      <c r="L402" s="119"/>
    </row>
    <row r="403" spans="1:12">
      <c r="A403" s="102"/>
      <c r="B403" s="105"/>
      <c r="C403" s="108"/>
      <c r="D403" s="48" t="s">
        <v>17</v>
      </c>
      <c r="E403" s="54">
        <v>390000</v>
      </c>
      <c r="F403" s="111"/>
      <c r="G403" s="116"/>
      <c r="H403" s="121"/>
      <c r="I403" s="43"/>
      <c r="J403" s="43"/>
      <c r="K403" s="111"/>
      <c r="L403" s="119"/>
    </row>
    <row r="404" spans="1:12">
      <c r="A404" s="102"/>
      <c r="B404" s="105"/>
      <c r="C404" s="108"/>
      <c r="D404" s="48"/>
      <c r="E404" s="54"/>
      <c r="F404" s="111"/>
      <c r="G404" s="116"/>
      <c r="H404" s="121"/>
      <c r="I404" s="43"/>
      <c r="J404" s="43"/>
      <c r="K404" s="111"/>
      <c r="L404" s="119"/>
    </row>
    <row r="405" spans="1:12" ht="16.2" customHeight="1">
      <c r="A405" s="101">
        <v>101</v>
      </c>
      <c r="B405" s="104" t="s">
        <v>68</v>
      </c>
      <c r="C405" s="107" t="s">
        <v>484</v>
      </c>
      <c r="D405" s="48" t="s">
        <v>43</v>
      </c>
      <c r="E405" s="54">
        <v>1254.73</v>
      </c>
      <c r="F405" s="110">
        <f>E407</f>
        <v>2254.73</v>
      </c>
      <c r="G405" s="115" t="s">
        <v>144</v>
      </c>
      <c r="H405" s="120">
        <v>28.856000000000002</v>
      </c>
      <c r="I405" s="42"/>
      <c r="J405" s="42"/>
      <c r="K405" s="110">
        <v>54270.344880000004</v>
      </c>
      <c r="L405" s="118"/>
    </row>
    <row r="406" spans="1:12">
      <c r="A406" s="102"/>
      <c r="B406" s="105"/>
      <c r="C406" s="108"/>
      <c r="D406" s="48"/>
      <c r="E406" s="54"/>
      <c r="F406" s="111"/>
      <c r="G406" s="116"/>
      <c r="H406" s="121"/>
      <c r="I406" s="43"/>
      <c r="J406" s="43"/>
      <c r="K406" s="111"/>
      <c r="L406" s="119"/>
    </row>
    <row r="407" spans="1:12">
      <c r="A407" s="102"/>
      <c r="B407" s="105"/>
      <c r="C407" s="108"/>
      <c r="D407" s="48" t="s">
        <v>17</v>
      </c>
      <c r="E407" s="54">
        <v>2254.73</v>
      </c>
      <c r="F407" s="111"/>
      <c r="G407" s="116"/>
      <c r="H407" s="121"/>
      <c r="I407" s="43"/>
      <c r="J407" s="43"/>
      <c r="K407" s="111"/>
      <c r="L407" s="119"/>
    </row>
    <row r="408" spans="1:12">
      <c r="A408" s="102"/>
      <c r="B408" s="105"/>
      <c r="C408" s="108"/>
      <c r="D408" s="48"/>
      <c r="E408" s="54"/>
      <c r="F408" s="111"/>
      <c r="G408" s="116"/>
      <c r="H408" s="121"/>
      <c r="I408" s="43"/>
      <c r="J408" s="43"/>
      <c r="K408" s="111"/>
      <c r="L408" s="119"/>
    </row>
    <row r="409" spans="1:12" ht="16.2" customHeight="1">
      <c r="A409" s="101">
        <v>102</v>
      </c>
      <c r="B409" s="104" t="s">
        <v>69</v>
      </c>
      <c r="C409" s="107" t="s">
        <v>484</v>
      </c>
      <c r="D409" s="48" t="s">
        <v>43</v>
      </c>
      <c r="E409" s="54">
        <v>4160</v>
      </c>
      <c r="F409" s="110">
        <f>E411</f>
        <v>6160</v>
      </c>
      <c r="G409" s="115" t="s">
        <v>43</v>
      </c>
      <c r="H409" s="120">
        <v>28.867999999999999</v>
      </c>
      <c r="I409" s="42"/>
      <c r="J409" s="42"/>
      <c r="K409" s="110">
        <v>57736</v>
      </c>
      <c r="L409" s="118"/>
    </row>
    <row r="410" spans="1:12">
      <c r="A410" s="102"/>
      <c r="B410" s="105"/>
      <c r="C410" s="108"/>
      <c r="D410" s="48"/>
      <c r="E410" s="54"/>
      <c r="F410" s="111"/>
      <c r="G410" s="116"/>
      <c r="H410" s="121"/>
      <c r="I410" s="43"/>
      <c r="J410" s="43"/>
      <c r="K410" s="111"/>
      <c r="L410" s="119"/>
    </row>
    <row r="411" spans="1:12">
      <c r="A411" s="102"/>
      <c r="B411" s="105"/>
      <c r="C411" s="108"/>
      <c r="D411" s="48" t="s">
        <v>17</v>
      </c>
      <c r="E411" s="54">
        <v>6160</v>
      </c>
      <c r="F411" s="111"/>
      <c r="G411" s="116"/>
      <c r="H411" s="121"/>
      <c r="I411" s="43"/>
      <c r="J411" s="43"/>
      <c r="K411" s="111"/>
      <c r="L411" s="119"/>
    </row>
    <row r="412" spans="1:12">
      <c r="A412" s="103"/>
      <c r="B412" s="106"/>
      <c r="C412" s="109"/>
      <c r="D412" s="48"/>
      <c r="E412" s="54"/>
      <c r="F412" s="112"/>
      <c r="G412" s="117"/>
      <c r="H412" s="122"/>
      <c r="I412" s="44"/>
      <c r="J412" s="44"/>
      <c r="K412" s="112"/>
      <c r="L412" s="123"/>
    </row>
    <row r="413" spans="1:12" ht="16.2" customHeight="1">
      <c r="A413" s="101">
        <v>103</v>
      </c>
      <c r="B413" s="104" t="s">
        <v>70</v>
      </c>
      <c r="C413" s="107" t="s">
        <v>484</v>
      </c>
      <c r="D413" s="48" t="s">
        <v>43</v>
      </c>
      <c r="E413" s="7">
        <v>2040</v>
      </c>
      <c r="F413" s="110">
        <f>E415</f>
        <v>4040</v>
      </c>
      <c r="G413" s="115" t="s">
        <v>43</v>
      </c>
      <c r="H413" s="120">
        <v>28.856000000000002</v>
      </c>
      <c r="I413" s="42"/>
      <c r="J413" s="42"/>
      <c r="K413" s="110">
        <v>57712</v>
      </c>
      <c r="L413" s="118"/>
    </row>
    <row r="414" spans="1:12" ht="16.2" customHeight="1">
      <c r="A414" s="102"/>
      <c r="B414" s="105"/>
      <c r="C414" s="108"/>
      <c r="D414" s="52"/>
      <c r="E414" s="91"/>
      <c r="F414" s="111"/>
      <c r="G414" s="116"/>
      <c r="H414" s="121"/>
      <c r="I414" s="74"/>
      <c r="J414" s="74"/>
      <c r="K414" s="111"/>
      <c r="L414" s="119"/>
    </row>
    <row r="415" spans="1:12">
      <c r="A415" s="102"/>
      <c r="B415" s="105"/>
      <c r="C415" s="108"/>
      <c r="D415" s="52" t="s">
        <v>17</v>
      </c>
      <c r="E415" s="42">
        <v>4040</v>
      </c>
      <c r="F415" s="111"/>
      <c r="G415" s="116"/>
      <c r="H415" s="121"/>
      <c r="I415" s="43"/>
      <c r="J415" s="43"/>
      <c r="K415" s="111"/>
      <c r="L415" s="119"/>
    </row>
    <row r="416" spans="1:12">
      <c r="A416" s="103"/>
      <c r="B416" s="106"/>
      <c r="C416" s="109"/>
      <c r="D416" s="53"/>
      <c r="E416" s="44"/>
      <c r="F416" s="112"/>
      <c r="G416" s="117"/>
      <c r="H416" s="122"/>
      <c r="I416" s="44"/>
      <c r="J416" s="44"/>
      <c r="K416" s="112"/>
      <c r="L416" s="123"/>
    </row>
    <row r="417" spans="1:12">
      <c r="A417" s="101">
        <v>104</v>
      </c>
      <c r="B417" s="104" t="s">
        <v>71</v>
      </c>
      <c r="C417" s="107" t="s">
        <v>484</v>
      </c>
      <c r="D417" s="48" t="s">
        <v>43</v>
      </c>
      <c r="E417" s="7">
        <v>650</v>
      </c>
      <c r="F417" s="110">
        <f>E419</f>
        <v>1650</v>
      </c>
      <c r="G417" s="115" t="s">
        <v>43</v>
      </c>
      <c r="H417" s="120">
        <v>29.388999999999999</v>
      </c>
      <c r="I417" s="86"/>
      <c r="J417" s="86"/>
      <c r="K417" s="110">
        <v>29389</v>
      </c>
      <c r="L417" s="118"/>
    </row>
    <row r="418" spans="1:12">
      <c r="A418" s="102"/>
      <c r="B418" s="105"/>
      <c r="C418" s="108"/>
      <c r="D418" s="52"/>
      <c r="E418" s="91"/>
      <c r="F418" s="111"/>
      <c r="G418" s="116"/>
      <c r="H418" s="121"/>
      <c r="I418" s="87"/>
      <c r="J418" s="87"/>
      <c r="K418" s="111"/>
      <c r="L418" s="119"/>
    </row>
    <row r="419" spans="1:12">
      <c r="A419" s="102"/>
      <c r="B419" s="105"/>
      <c r="C419" s="108"/>
      <c r="D419" s="52" t="s">
        <v>17</v>
      </c>
      <c r="E419" s="86">
        <v>1650</v>
      </c>
      <c r="F419" s="111"/>
      <c r="G419" s="116"/>
      <c r="H419" s="121"/>
      <c r="I419" s="87"/>
      <c r="J419" s="87"/>
      <c r="K419" s="111"/>
      <c r="L419" s="119"/>
    </row>
    <row r="420" spans="1:12">
      <c r="A420" s="103"/>
      <c r="B420" s="106"/>
      <c r="C420" s="109"/>
      <c r="D420" s="53"/>
      <c r="E420" s="88"/>
      <c r="F420" s="112"/>
      <c r="G420" s="117"/>
      <c r="H420" s="122"/>
      <c r="I420" s="88"/>
      <c r="J420" s="88"/>
      <c r="K420" s="112"/>
      <c r="L420" s="123"/>
    </row>
    <row r="421" spans="1:12">
      <c r="A421" s="101">
        <v>105</v>
      </c>
      <c r="B421" s="104" t="s">
        <v>72</v>
      </c>
      <c r="C421" s="107" t="s">
        <v>183</v>
      </c>
      <c r="D421" s="48" t="s">
        <v>43</v>
      </c>
      <c r="E421" s="7">
        <v>765980</v>
      </c>
      <c r="F421" s="110">
        <f>E423</f>
        <v>965980</v>
      </c>
      <c r="G421" s="115" t="s">
        <v>43</v>
      </c>
      <c r="H421" s="120">
        <v>0.35299999999999998</v>
      </c>
      <c r="I421" s="42"/>
      <c r="J421" s="42"/>
      <c r="K421" s="110">
        <v>70600</v>
      </c>
      <c r="L421" s="118"/>
    </row>
    <row r="422" spans="1:12">
      <c r="A422" s="102"/>
      <c r="B422" s="105"/>
      <c r="C422" s="108"/>
      <c r="D422" s="52"/>
      <c r="E422" s="91"/>
      <c r="F422" s="111"/>
      <c r="G422" s="116"/>
      <c r="H422" s="121"/>
      <c r="I422" s="74"/>
      <c r="J422" s="74"/>
      <c r="K422" s="111"/>
      <c r="L422" s="119"/>
    </row>
    <row r="423" spans="1:12">
      <c r="A423" s="102"/>
      <c r="B423" s="105"/>
      <c r="C423" s="108"/>
      <c r="D423" s="52" t="s">
        <v>17</v>
      </c>
      <c r="E423" s="42">
        <v>965980</v>
      </c>
      <c r="F423" s="111"/>
      <c r="G423" s="116"/>
      <c r="H423" s="121"/>
      <c r="I423" s="43"/>
      <c r="J423" s="43"/>
      <c r="K423" s="111"/>
      <c r="L423" s="119"/>
    </row>
    <row r="424" spans="1:12">
      <c r="A424" s="103"/>
      <c r="B424" s="106"/>
      <c r="C424" s="109"/>
      <c r="D424" s="53"/>
      <c r="E424" s="44"/>
      <c r="F424" s="112"/>
      <c r="G424" s="117"/>
      <c r="H424" s="122"/>
      <c r="I424" s="44"/>
      <c r="J424" s="44"/>
      <c r="K424" s="112"/>
      <c r="L424" s="123"/>
    </row>
    <row r="425" spans="1:12" ht="16.2" customHeight="1">
      <c r="A425" s="101">
        <v>106</v>
      </c>
      <c r="B425" s="104" t="s">
        <v>73</v>
      </c>
      <c r="C425" s="107" t="s">
        <v>484</v>
      </c>
      <c r="D425" s="48" t="s">
        <v>43</v>
      </c>
      <c r="E425" s="54">
        <v>2875</v>
      </c>
      <c r="F425" s="110">
        <v>4875</v>
      </c>
      <c r="G425" s="115" t="s">
        <v>144</v>
      </c>
      <c r="H425" s="120">
        <v>28.81</v>
      </c>
      <c r="I425" s="42"/>
      <c r="J425" s="42"/>
      <c r="K425" s="110">
        <v>119201.37</v>
      </c>
      <c r="L425" s="118" t="s">
        <v>882</v>
      </c>
    </row>
    <row r="426" spans="1:12">
      <c r="A426" s="102"/>
      <c r="B426" s="105"/>
      <c r="C426" s="108"/>
      <c r="D426" s="48"/>
      <c r="E426" s="54"/>
      <c r="F426" s="111"/>
      <c r="G426" s="116"/>
      <c r="H426" s="121"/>
      <c r="I426" s="43"/>
      <c r="J426" s="43"/>
      <c r="K426" s="111"/>
      <c r="L426" s="119"/>
    </row>
    <row r="427" spans="1:12">
      <c r="A427" s="102"/>
      <c r="B427" s="105"/>
      <c r="C427" s="108"/>
      <c r="D427" s="48" t="s">
        <v>17</v>
      </c>
      <c r="E427" s="54">
        <v>4875</v>
      </c>
      <c r="F427" s="111"/>
      <c r="G427" s="116"/>
      <c r="H427" s="121"/>
      <c r="I427" s="43"/>
      <c r="J427" s="43"/>
      <c r="K427" s="111"/>
      <c r="L427" s="119"/>
    </row>
    <row r="428" spans="1:12">
      <c r="A428" s="102"/>
      <c r="B428" s="105"/>
      <c r="C428" s="108"/>
      <c r="D428" s="48"/>
      <c r="E428" s="54"/>
      <c r="F428" s="111"/>
      <c r="G428" s="116"/>
      <c r="H428" s="121"/>
      <c r="I428" s="43"/>
      <c r="J428" s="43"/>
      <c r="K428" s="111"/>
      <c r="L428" s="119"/>
    </row>
    <row r="429" spans="1:12" ht="16.2" customHeight="1">
      <c r="A429" s="101">
        <v>107</v>
      </c>
      <c r="B429" s="104" t="s">
        <v>74</v>
      </c>
      <c r="C429" s="107" t="s">
        <v>183</v>
      </c>
      <c r="D429" s="48" t="s">
        <v>43</v>
      </c>
      <c r="E429" s="7">
        <v>1850000</v>
      </c>
      <c r="F429" s="110">
        <f>E431</f>
        <v>2050000</v>
      </c>
      <c r="G429" s="115" t="s">
        <v>43</v>
      </c>
      <c r="H429" s="120">
        <v>0.35299999999999998</v>
      </c>
      <c r="I429" s="42"/>
      <c r="J429" s="42"/>
      <c r="K429" s="110">
        <v>70600</v>
      </c>
      <c r="L429" s="118"/>
    </row>
    <row r="430" spans="1:12" ht="16.2" customHeight="1">
      <c r="A430" s="102"/>
      <c r="B430" s="105"/>
      <c r="C430" s="108"/>
      <c r="D430" s="52"/>
      <c r="E430" s="91"/>
      <c r="F430" s="111"/>
      <c r="G430" s="116"/>
      <c r="H430" s="121"/>
      <c r="I430" s="74"/>
      <c r="J430" s="74"/>
      <c r="K430" s="111"/>
      <c r="L430" s="119"/>
    </row>
    <row r="431" spans="1:12">
      <c r="A431" s="102"/>
      <c r="B431" s="105"/>
      <c r="C431" s="108"/>
      <c r="D431" s="52" t="s">
        <v>17</v>
      </c>
      <c r="E431" s="42">
        <v>2050000</v>
      </c>
      <c r="F431" s="111"/>
      <c r="G431" s="116"/>
      <c r="H431" s="121"/>
      <c r="I431" s="43"/>
      <c r="J431" s="43"/>
      <c r="K431" s="111"/>
      <c r="L431" s="119"/>
    </row>
    <row r="432" spans="1:12">
      <c r="A432" s="103"/>
      <c r="B432" s="106"/>
      <c r="C432" s="109"/>
      <c r="D432" s="53"/>
      <c r="E432" s="44"/>
      <c r="F432" s="112"/>
      <c r="G432" s="117"/>
      <c r="H432" s="122"/>
      <c r="I432" s="44"/>
      <c r="J432" s="44"/>
      <c r="K432" s="112"/>
      <c r="L432" s="123"/>
    </row>
    <row r="433" spans="1:12" ht="16.2" customHeight="1">
      <c r="A433" s="101">
        <v>108</v>
      </c>
      <c r="B433" s="104" t="s">
        <v>75</v>
      </c>
      <c r="C433" s="107" t="s">
        <v>183</v>
      </c>
      <c r="D433" s="48" t="s">
        <v>43</v>
      </c>
      <c r="E433" s="54">
        <v>865480</v>
      </c>
      <c r="F433" s="110">
        <f>E435</f>
        <v>1065480</v>
      </c>
      <c r="G433" s="115" t="s">
        <v>233</v>
      </c>
      <c r="H433" s="120">
        <v>0.35399999999999998</v>
      </c>
      <c r="I433" s="42"/>
      <c r="J433" s="42"/>
      <c r="K433" s="110">
        <v>159597.35999999999</v>
      </c>
      <c r="L433" s="118"/>
    </row>
    <row r="434" spans="1:12">
      <c r="A434" s="102"/>
      <c r="B434" s="105"/>
      <c r="C434" s="108"/>
      <c r="D434" s="48"/>
      <c r="E434" s="54"/>
      <c r="F434" s="111"/>
      <c r="G434" s="116"/>
      <c r="H434" s="121"/>
      <c r="I434" s="43"/>
      <c r="J434" s="43"/>
      <c r="K434" s="111"/>
      <c r="L434" s="119"/>
    </row>
    <row r="435" spans="1:12">
      <c r="A435" s="102"/>
      <c r="B435" s="105"/>
      <c r="C435" s="108"/>
      <c r="D435" s="48" t="s">
        <v>17</v>
      </c>
      <c r="E435" s="54">
        <v>1065480</v>
      </c>
      <c r="F435" s="111"/>
      <c r="G435" s="116"/>
      <c r="H435" s="121"/>
      <c r="I435" s="43"/>
      <c r="J435" s="43"/>
      <c r="K435" s="111"/>
      <c r="L435" s="119"/>
    </row>
    <row r="436" spans="1:12">
      <c r="A436" s="102"/>
      <c r="B436" s="105"/>
      <c r="C436" s="108"/>
      <c r="D436" s="48"/>
      <c r="E436" s="54"/>
      <c r="F436" s="111"/>
      <c r="G436" s="116"/>
      <c r="H436" s="121"/>
      <c r="I436" s="43"/>
      <c r="J436" s="43"/>
      <c r="K436" s="111"/>
      <c r="L436" s="119"/>
    </row>
    <row r="437" spans="1:12" ht="16.2" customHeight="1">
      <c r="A437" s="101">
        <v>109</v>
      </c>
      <c r="B437" s="104" t="s">
        <v>76</v>
      </c>
      <c r="C437" s="107" t="s">
        <v>183</v>
      </c>
      <c r="D437" s="48" t="s">
        <v>43</v>
      </c>
      <c r="E437" s="54">
        <v>2327200</v>
      </c>
      <c r="F437" s="110">
        <f>E439</f>
        <v>2527200</v>
      </c>
      <c r="G437" s="115" t="s">
        <v>43</v>
      </c>
      <c r="H437" s="120">
        <v>0.34799999999999998</v>
      </c>
      <c r="I437" s="42"/>
      <c r="J437" s="42"/>
      <c r="K437" s="110">
        <v>69600</v>
      </c>
      <c r="L437" s="118"/>
    </row>
    <row r="438" spans="1:12">
      <c r="A438" s="102"/>
      <c r="B438" s="105"/>
      <c r="C438" s="108"/>
      <c r="D438" s="48"/>
      <c r="E438" s="54"/>
      <c r="F438" s="111"/>
      <c r="G438" s="116"/>
      <c r="H438" s="121"/>
      <c r="I438" s="43"/>
      <c r="J438" s="43"/>
      <c r="K438" s="111"/>
      <c r="L438" s="119"/>
    </row>
    <row r="439" spans="1:12" ht="16.2" customHeight="1">
      <c r="A439" s="102"/>
      <c r="B439" s="105"/>
      <c r="C439" s="108"/>
      <c r="D439" s="48" t="s">
        <v>17</v>
      </c>
      <c r="E439" s="54">
        <v>2527200</v>
      </c>
      <c r="F439" s="111"/>
      <c r="G439" s="116"/>
      <c r="H439" s="121"/>
      <c r="I439" s="43"/>
      <c r="J439" s="43"/>
      <c r="K439" s="111"/>
      <c r="L439" s="119"/>
    </row>
    <row r="440" spans="1:12">
      <c r="A440" s="102"/>
      <c r="B440" s="105"/>
      <c r="C440" s="108"/>
      <c r="D440" s="48"/>
      <c r="E440" s="54"/>
      <c r="F440" s="111"/>
      <c r="G440" s="116"/>
      <c r="H440" s="121"/>
      <c r="I440" s="43"/>
      <c r="J440" s="43"/>
      <c r="K440" s="111"/>
      <c r="L440" s="119"/>
    </row>
    <row r="441" spans="1:12">
      <c r="A441" s="101">
        <v>110</v>
      </c>
      <c r="B441" s="104" t="s">
        <v>77</v>
      </c>
      <c r="C441" s="107" t="s">
        <v>183</v>
      </c>
      <c r="D441" s="48" t="s">
        <v>43</v>
      </c>
      <c r="E441" s="54">
        <v>1280440</v>
      </c>
      <c r="F441" s="110">
        <f>E443</f>
        <v>1580440</v>
      </c>
      <c r="G441" s="115" t="s">
        <v>43</v>
      </c>
      <c r="H441" s="120">
        <v>0.35799999999999998</v>
      </c>
      <c r="I441" s="42"/>
      <c r="J441" s="42"/>
      <c r="K441" s="110">
        <v>107400</v>
      </c>
      <c r="L441" s="118"/>
    </row>
    <row r="442" spans="1:12">
      <c r="A442" s="102"/>
      <c r="B442" s="105"/>
      <c r="C442" s="108"/>
      <c r="D442" s="48"/>
      <c r="E442" s="54"/>
      <c r="F442" s="111"/>
      <c r="G442" s="116"/>
      <c r="H442" s="121"/>
      <c r="I442" s="43"/>
      <c r="J442" s="43"/>
      <c r="K442" s="111"/>
      <c r="L442" s="119"/>
    </row>
    <row r="443" spans="1:12">
      <c r="A443" s="102"/>
      <c r="B443" s="105"/>
      <c r="C443" s="108"/>
      <c r="D443" s="48" t="s">
        <v>17</v>
      </c>
      <c r="E443" s="54">
        <v>1580440</v>
      </c>
      <c r="F443" s="111"/>
      <c r="G443" s="116"/>
      <c r="H443" s="121"/>
      <c r="I443" s="43"/>
      <c r="J443" s="43"/>
      <c r="K443" s="111"/>
      <c r="L443" s="119"/>
    </row>
    <row r="444" spans="1:12">
      <c r="A444" s="103"/>
      <c r="B444" s="106"/>
      <c r="C444" s="109"/>
      <c r="D444" s="48"/>
      <c r="E444" s="54"/>
      <c r="F444" s="112"/>
      <c r="G444" s="117"/>
      <c r="H444" s="122"/>
      <c r="I444" s="44"/>
      <c r="J444" s="44"/>
      <c r="K444" s="112"/>
      <c r="L444" s="123"/>
    </row>
    <row r="445" spans="1:12" ht="16.2" customHeight="1">
      <c r="A445" s="101">
        <v>111</v>
      </c>
      <c r="B445" s="104" t="s">
        <v>78</v>
      </c>
      <c r="C445" s="107" t="s">
        <v>183</v>
      </c>
      <c r="D445" s="48" t="s">
        <v>43</v>
      </c>
      <c r="E445" s="54">
        <v>360000</v>
      </c>
      <c r="F445" s="110">
        <f>E447</f>
        <v>560000</v>
      </c>
      <c r="G445" s="115" t="s">
        <v>43</v>
      </c>
      <c r="H445" s="120">
        <v>0.35399999999999998</v>
      </c>
      <c r="I445" s="42"/>
      <c r="J445" s="42"/>
      <c r="K445" s="110">
        <v>70800</v>
      </c>
      <c r="L445" s="118"/>
    </row>
    <row r="446" spans="1:12">
      <c r="A446" s="102"/>
      <c r="B446" s="105"/>
      <c r="C446" s="108"/>
      <c r="D446" s="48"/>
      <c r="E446" s="54"/>
      <c r="F446" s="111"/>
      <c r="G446" s="116"/>
      <c r="H446" s="121"/>
      <c r="I446" s="43"/>
      <c r="J446" s="43"/>
      <c r="K446" s="111"/>
      <c r="L446" s="119"/>
    </row>
    <row r="447" spans="1:12">
      <c r="A447" s="102"/>
      <c r="B447" s="105"/>
      <c r="C447" s="108"/>
      <c r="D447" s="48" t="s">
        <v>17</v>
      </c>
      <c r="E447" s="54">
        <v>560000</v>
      </c>
      <c r="F447" s="111"/>
      <c r="G447" s="116"/>
      <c r="H447" s="121"/>
      <c r="I447" s="43"/>
      <c r="J447" s="43"/>
      <c r="K447" s="111"/>
      <c r="L447" s="119"/>
    </row>
    <row r="448" spans="1:12">
      <c r="A448" s="102"/>
      <c r="B448" s="105"/>
      <c r="C448" s="108"/>
      <c r="D448" s="48"/>
      <c r="E448" s="54"/>
      <c r="F448" s="111"/>
      <c r="G448" s="116"/>
      <c r="H448" s="121"/>
      <c r="I448" s="43"/>
      <c r="J448" s="43"/>
      <c r="K448" s="111"/>
      <c r="L448" s="119"/>
    </row>
    <row r="449" spans="1:12">
      <c r="A449" s="101">
        <v>112</v>
      </c>
      <c r="B449" s="104" t="s">
        <v>79</v>
      </c>
      <c r="C449" s="107" t="s">
        <v>183</v>
      </c>
      <c r="D449" s="48" t="s">
        <v>43</v>
      </c>
      <c r="E449" s="54">
        <v>492000</v>
      </c>
      <c r="F449" s="110">
        <f>E451</f>
        <v>692000</v>
      </c>
      <c r="G449" s="115" t="s">
        <v>144</v>
      </c>
      <c r="H449" s="120">
        <v>0.38700000000000001</v>
      </c>
      <c r="I449" s="42"/>
      <c r="J449" s="42"/>
      <c r="K449" s="110">
        <v>136224</v>
      </c>
      <c r="L449" s="118"/>
    </row>
    <row r="450" spans="1:12">
      <c r="A450" s="102"/>
      <c r="B450" s="105"/>
      <c r="C450" s="108"/>
      <c r="D450" s="48"/>
      <c r="E450" s="54"/>
      <c r="F450" s="111"/>
      <c r="G450" s="116"/>
      <c r="H450" s="121"/>
      <c r="I450" s="43"/>
      <c r="J450" s="43"/>
      <c r="K450" s="111"/>
      <c r="L450" s="119"/>
    </row>
    <row r="451" spans="1:12" ht="16.2" customHeight="1">
      <c r="A451" s="102"/>
      <c r="B451" s="105"/>
      <c r="C451" s="108"/>
      <c r="D451" s="48" t="s">
        <v>17</v>
      </c>
      <c r="E451" s="54">
        <v>692000</v>
      </c>
      <c r="F451" s="111"/>
      <c r="G451" s="116"/>
      <c r="H451" s="121"/>
      <c r="I451" s="43"/>
      <c r="J451" s="43"/>
      <c r="K451" s="111"/>
      <c r="L451" s="119"/>
    </row>
    <row r="452" spans="1:12">
      <c r="A452" s="103"/>
      <c r="B452" s="106"/>
      <c r="C452" s="109"/>
      <c r="D452" s="48"/>
      <c r="E452" s="54"/>
      <c r="F452" s="112"/>
      <c r="G452" s="117"/>
      <c r="H452" s="122"/>
      <c r="I452" s="44"/>
      <c r="J452" s="44"/>
      <c r="K452" s="112"/>
      <c r="L452" s="123"/>
    </row>
    <row r="453" spans="1:12">
      <c r="A453" s="101">
        <v>113</v>
      </c>
      <c r="B453" s="104" t="s">
        <v>80</v>
      </c>
      <c r="C453" s="107" t="s">
        <v>183</v>
      </c>
      <c r="D453" s="48" t="s">
        <v>43</v>
      </c>
      <c r="E453" s="55">
        <v>548100</v>
      </c>
      <c r="F453" s="110">
        <f>E455</f>
        <v>748100</v>
      </c>
      <c r="G453" s="115" t="s">
        <v>43</v>
      </c>
      <c r="H453" s="120">
        <v>0.39500000000000002</v>
      </c>
      <c r="I453" s="42"/>
      <c r="J453" s="42"/>
      <c r="K453" s="110">
        <v>79000</v>
      </c>
      <c r="L453" s="118"/>
    </row>
    <row r="454" spans="1:12">
      <c r="A454" s="102"/>
      <c r="B454" s="105"/>
      <c r="C454" s="108"/>
      <c r="D454" s="48"/>
      <c r="E454" s="55"/>
      <c r="F454" s="111"/>
      <c r="G454" s="116"/>
      <c r="H454" s="121"/>
      <c r="I454" s="43"/>
      <c r="J454" s="43"/>
      <c r="K454" s="111"/>
      <c r="L454" s="119"/>
    </row>
    <row r="455" spans="1:12">
      <c r="A455" s="102"/>
      <c r="B455" s="105"/>
      <c r="C455" s="108"/>
      <c r="D455" s="48" t="s">
        <v>17</v>
      </c>
      <c r="E455" s="55">
        <v>748100</v>
      </c>
      <c r="F455" s="111"/>
      <c r="G455" s="116"/>
      <c r="H455" s="121"/>
      <c r="I455" s="43"/>
      <c r="J455" s="43"/>
      <c r="K455" s="111"/>
      <c r="L455" s="119"/>
    </row>
    <row r="456" spans="1:12">
      <c r="A456" s="103"/>
      <c r="B456" s="106"/>
      <c r="C456" s="109"/>
      <c r="D456" s="48"/>
      <c r="E456" s="55"/>
      <c r="F456" s="112"/>
      <c r="G456" s="117"/>
      <c r="H456" s="122"/>
      <c r="I456" s="44"/>
      <c r="J456" s="44"/>
      <c r="K456" s="112"/>
      <c r="L456" s="123"/>
    </row>
    <row r="457" spans="1:12" ht="16.2" customHeight="1">
      <c r="A457" s="101">
        <v>114</v>
      </c>
      <c r="B457" s="104" t="s">
        <v>81</v>
      </c>
      <c r="C457" s="107" t="s">
        <v>183</v>
      </c>
      <c r="D457" s="48" t="s">
        <v>43</v>
      </c>
      <c r="E457" s="54">
        <v>349110</v>
      </c>
      <c r="F457" s="110">
        <f>E459</f>
        <v>499110</v>
      </c>
      <c r="G457" s="115" t="s">
        <v>144</v>
      </c>
      <c r="H457" s="120">
        <v>0.35399999999999998</v>
      </c>
      <c r="I457" s="42"/>
      <c r="J457" s="42"/>
      <c r="K457" s="110">
        <v>162985.14000000001</v>
      </c>
      <c r="L457" s="118"/>
    </row>
    <row r="458" spans="1:12">
      <c r="A458" s="102"/>
      <c r="B458" s="105"/>
      <c r="C458" s="108"/>
      <c r="D458" s="48"/>
      <c r="E458" s="54"/>
      <c r="F458" s="111"/>
      <c r="G458" s="116"/>
      <c r="H458" s="121"/>
      <c r="I458" s="43"/>
      <c r="J458" s="43"/>
      <c r="K458" s="111"/>
      <c r="L458" s="119"/>
    </row>
    <row r="459" spans="1:12">
      <c r="A459" s="102"/>
      <c r="B459" s="105"/>
      <c r="C459" s="108"/>
      <c r="D459" s="48" t="s">
        <v>17</v>
      </c>
      <c r="E459" s="54">
        <v>499110</v>
      </c>
      <c r="F459" s="111"/>
      <c r="G459" s="116"/>
      <c r="H459" s="121"/>
      <c r="I459" s="43"/>
      <c r="J459" s="43"/>
      <c r="K459" s="111"/>
      <c r="L459" s="119"/>
    </row>
    <row r="460" spans="1:12">
      <c r="A460" s="102"/>
      <c r="B460" s="105"/>
      <c r="C460" s="108"/>
      <c r="D460" s="48"/>
      <c r="E460" s="54"/>
      <c r="F460" s="111"/>
      <c r="G460" s="116"/>
      <c r="H460" s="121"/>
      <c r="I460" s="43"/>
      <c r="J460" s="43"/>
      <c r="K460" s="111"/>
      <c r="L460" s="119"/>
    </row>
    <row r="461" spans="1:12" ht="16.2" customHeight="1">
      <c r="A461" s="101">
        <v>115</v>
      </c>
      <c r="B461" s="104" t="s">
        <v>82</v>
      </c>
      <c r="C461" s="107" t="s">
        <v>183</v>
      </c>
      <c r="D461" s="48" t="s">
        <v>43</v>
      </c>
      <c r="E461" s="54">
        <v>261680</v>
      </c>
      <c r="F461" s="110">
        <f>E463</f>
        <v>361680</v>
      </c>
      <c r="G461" s="115" t="s">
        <v>144</v>
      </c>
      <c r="H461" s="120">
        <v>0.38700000000000001</v>
      </c>
      <c r="I461" s="42"/>
      <c r="J461" s="42"/>
      <c r="K461" s="110">
        <v>118685.16</v>
      </c>
      <c r="L461" s="118"/>
    </row>
    <row r="462" spans="1:12">
      <c r="A462" s="102"/>
      <c r="B462" s="105"/>
      <c r="C462" s="108"/>
      <c r="D462" s="48"/>
      <c r="E462" s="54"/>
      <c r="F462" s="111"/>
      <c r="G462" s="116"/>
      <c r="H462" s="121"/>
      <c r="I462" s="43"/>
      <c r="J462" s="43"/>
      <c r="K462" s="111"/>
      <c r="L462" s="119"/>
    </row>
    <row r="463" spans="1:12">
      <c r="A463" s="102"/>
      <c r="B463" s="105"/>
      <c r="C463" s="108"/>
      <c r="D463" s="48" t="s">
        <v>17</v>
      </c>
      <c r="E463" s="54">
        <v>361680</v>
      </c>
      <c r="F463" s="111"/>
      <c r="G463" s="116"/>
      <c r="H463" s="121"/>
      <c r="I463" s="43"/>
      <c r="J463" s="43"/>
      <c r="K463" s="111"/>
      <c r="L463" s="119"/>
    </row>
    <row r="464" spans="1:12">
      <c r="A464" s="103"/>
      <c r="B464" s="106"/>
      <c r="C464" s="109"/>
      <c r="D464" s="48"/>
      <c r="E464" s="54"/>
      <c r="F464" s="112"/>
      <c r="G464" s="117"/>
      <c r="H464" s="122"/>
      <c r="I464" s="44"/>
      <c r="J464" s="44"/>
      <c r="K464" s="112"/>
      <c r="L464" s="123"/>
    </row>
    <row r="465" spans="1:12">
      <c r="A465" s="101">
        <v>116</v>
      </c>
      <c r="B465" s="104" t="s">
        <v>83</v>
      </c>
      <c r="C465" s="107" t="s">
        <v>183</v>
      </c>
      <c r="D465" s="48" t="s">
        <v>43</v>
      </c>
      <c r="E465" s="54">
        <v>47610</v>
      </c>
      <c r="F465" s="110">
        <f>E467</f>
        <v>56480</v>
      </c>
      <c r="G465" s="115" t="s">
        <v>43</v>
      </c>
      <c r="H465" s="120">
        <v>0.36</v>
      </c>
      <c r="I465" s="42"/>
      <c r="J465" s="42"/>
      <c r="K465" s="110">
        <v>3193.2</v>
      </c>
      <c r="L465" s="118"/>
    </row>
    <row r="466" spans="1:12">
      <c r="A466" s="102"/>
      <c r="B466" s="105"/>
      <c r="C466" s="108"/>
      <c r="D466" s="48"/>
      <c r="E466" s="54"/>
      <c r="F466" s="111"/>
      <c r="G466" s="116"/>
      <c r="H466" s="121"/>
      <c r="I466" s="43"/>
      <c r="J466" s="43"/>
      <c r="K466" s="111"/>
      <c r="L466" s="119"/>
    </row>
    <row r="467" spans="1:12">
      <c r="A467" s="102"/>
      <c r="B467" s="105"/>
      <c r="C467" s="108"/>
      <c r="D467" s="48" t="s">
        <v>17</v>
      </c>
      <c r="E467" s="54">
        <v>56480</v>
      </c>
      <c r="F467" s="111"/>
      <c r="G467" s="116"/>
      <c r="H467" s="121"/>
      <c r="I467" s="43"/>
      <c r="J467" s="43"/>
      <c r="K467" s="111"/>
      <c r="L467" s="119"/>
    </row>
    <row r="468" spans="1:12">
      <c r="A468" s="103"/>
      <c r="B468" s="106"/>
      <c r="C468" s="109"/>
      <c r="D468" s="48"/>
      <c r="E468" s="54"/>
      <c r="F468" s="112"/>
      <c r="G468" s="117"/>
      <c r="H468" s="122"/>
      <c r="I468" s="44"/>
      <c r="J468" s="44"/>
      <c r="K468" s="112"/>
      <c r="L468" s="123"/>
    </row>
    <row r="469" spans="1:12" ht="16.2" customHeight="1">
      <c r="A469" s="101">
        <v>117</v>
      </c>
      <c r="B469" s="104" t="s">
        <v>84</v>
      </c>
      <c r="C469" s="107" t="s">
        <v>183</v>
      </c>
      <c r="D469" s="48" t="s">
        <v>43</v>
      </c>
      <c r="E469" s="55">
        <v>220600</v>
      </c>
      <c r="F469" s="110">
        <f>E471</f>
        <v>420600</v>
      </c>
      <c r="G469" s="115" t="s">
        <v>43</v>
      </c>
      <c r="H469" s="120">
        <v>0.37</v>
      </c>
      <c r="I469" s="42"/>
      <c r="J469" s="42"/>
      <c r="K469" s="110">
        <v>74000</v>
      </c>
      <c r="L469" s="118"/>
    </row>
    <row r="470" spans="1:12">
      <c r="A470" s="102"/>
      <c r="B470" s="105"/>
      <c r="C470" s="108"/>
      <c r="D470" s="48"/>
      <c r="E470" s="55"/>
      <c r="F470" s="111"/>
      <c r="G470" s="116"/>
      <c r="H470" s="121"/>
      <c r="I470" s="43"/>
      <c r="J470" s="43"/>
      <c r="K470" s="111"/>
      <c r="L470" s="119"/>
    </row>
    <row r="471" spans="1:12">
      <c r="A471" s="102"/>
      <c r="B471" s="105"/>
      <c r="C471" s="108"/>
      <c r="D471" s="48" t="s">
        <v>17</v>
      </c>
      <c r="E471" s="54">
        <v>420600</v>
      </c>
      <c r="F471" s="111"/>
      <c r="G471" s="116"/>
      <c r="H471" s="121"/>
      <c r="I471" s="43"/>
      <c r="J471" s="43"/>
      <c r="K471" s="111"/>
      <c r="L471" s="119"/>
    </row>
    <row r="472" spans="1:12">
      <c r="A472" s="103"/>
      <c r="B472" s="106"/>
      <c r="C472" s="109"/>
      <c r="D472" s="48"/>
      <c r="E472" s="54"/>
      <c r="F472" s="112"/>
      <c r="G472" s="117"/>
      <c r="H472" s="122"/>
      <c r="I472" s="44"/>
      <c r="J472" s="44"/>
      <c r="K472" s="112"/>
      <c r="L472" s="123"/>
    </row>
    <row r="473" spans="1:12" ht="16.2" customHeight="1">
      <c r="A473" s="101">
        <v>118</v>
      </c>
      <c r="B473" s="104" t="s">
        <v>85</v>
      </c>
      <c r="C473" s="107" t="s">
        <v>484</v>
      </c>
      <c r="D473" s="48" t="s">
        <v>43</v>
      </c>
      <c r="E473" s="55">
        <v>5980</v>
      </c>
      <c r="F473" s="110">
        <f>E475</f>
        <v>9980</v>
      </c>
      <c r="G473" s="115" t="s">
        <v>43</v>
      </c>
      <c r="H473" s="120">
        <v>29.794</v>
      </c>
      <c r="I473" s="42"/>
      <c r="J473" s="42"/>
      <c r="K473" s="110">
        <v>119176</v>
      </c>
      <c r="L473" s="118"/>
    </row>
    <row r="474" spans="1:12">
      <c r="A474" s="102"/>
      <c r="B474" s="105"/>
      <c r="C474" s="108"/>
      <c r="D474" s="48"/>
      <c r="E474" s="55"/>
      <c r="F474" s="111"/>
      <c r="G474" s="116"/>
      <c r="H474" s="121"/>
      <c r="I474" s="43"/>
      <c r="J474" s="43"/>
      <c r="K474" s="111"/>
      <c r="L474" s="119"/>
    </row>
    <row r="475" spans="1:12">
      <c r="A475" s="102"/>
      <c r="B475" s="105"/>
      <c r="C475" s="108"/>
      <c r="D475" s="48" t="s">
        <v>17</v>
      </c>
      <c r="E475" s="54">
        <v>9980</v>
      </c>
      <c r="F475" s="111"/>
      <c r="G475" s="116"/>
      <c r="H475" s="121"/>
      <c r="I475" s="43"/>
      <c r="J475" s="43"/>
      <c r="K475" s="111"/>
      <c r="L475" s="119"/>
    </row>
    <row r="476" spans="1:12">
      <c r="A476" s="102"/>
      <c r="B476" s="105"/>
      <c r="C476" s="108"/>
      <c r="D476" s="48"/>
      <c r="E476" s="54"/>
      <c r="F476" s="111"/>
      <c r="G476" s="116"/>
      <c r="H476" s="121"/>
      <c r="I476" s="43"/>
      <c r="J476" s="43"/>
      <c r="K476" s="111"/>
      <c r="L476" s="119"/>
    </row>
    <row r="477" spans="1:12" ht="16.2" customHeight="1">
      <c r="A477" s="101">
        <v>119</v>
      </c>
      <c r="B477" s="104" t="s">
        <v>86</v>
      </c>
      <c r="C477" s="107" t="s">
        <v>183</v>
      </c>
      <c r="D477" s="48" t="s">
        <v>43</v>
      </c>
      <c r="E477" s="55">
        <v>220550</v>
      </c>
      <c r="F477" s="110">
        <f>E479</f>
        <v>1220550</v>
      </c>
      <c r="G477" s="115" t="s">
        <v>43</v>
      </c>
      <c r="H477" s="120">
        <v>0.29499999999999998</v>
      </c>
      <c r="I477" s="42"/>
      <c r="J477" s="42"/>
      <c r="K477" s="110">
        <v>295000</v>
      </c>
      <c r="L477" s="118"/>
    </row>
    <row r="478" spans="1:12">
      <c r="A478" s="102"/>
      <c r="B478" s="105"/>
      <c r="C478" s="108"/>
      <c r="D478" s="48"/>
      <c r="E478" s="55"/>
      <c r="F478" s="111"/>
      <c r="G478" s="116"/>
      <c r="H478" s="121"/>
      <c r="I478" s="43"/>
      <c r="J478" s="43"/>
      <c r="K478" s="111"/>
      <c r="L478" s="119"/>
    </row>
    <row r="479" spans="1:12">
      <c r="A479" s="102"/>
      <c r="B479" s="105"/>
      <c r="C479" s="108"/>
      <c r="D479" s="48" t="s">
        <v>17</v>
      </c>
      <c r="E479" s="54">
        <v>1220550</v>
      </c>
      <c r="F479" s="111"/>
      <c r="G479" s="116"/>
      <c r="H479" s="121"/>
      <c r="I479" s="43"/>
      <c r="J479" s="43"/>
      <c r="K479" s="111"/>
      <c r="L479" s="119"/>
    </row>
    <row r="480" spans="1:12">
      <c r="A480" s="102"/>
      <c r="B480" s="105"/>
      <c r="C480" s="108"/>
      <c r="D480" s="48"/>
      <c r="E480" s="54"/>
      <c r="F480" s="111"/>
      <c r="G480" s="116"/>
      <c r="H480" s="121"/>
      <c r="I480" s="43"/>
      <c r="J480" s="43"/>
      <c r="K480" s="111"/>
      <c r="L480" s="119"/>
    </row>
    <row r="481" spans="1:12">
      <c r="A481" s="101">
        <v>120</v>
      </c>
      <c r="B481" s="104" t="s">
        <v>87</v>
      </c>
      <c r="C481" s="107" t="s">
        <v>484</v>
      </c>
      <c r="D481" s="48" t="s">
        <v>43</v>
      </c>
      <c r="E481" s="55">
        <v>4400</v>
      </c>
      <c r="F481" s="110">
        <f>E483</f>
        <v>8400</v>
      </c>
      <c r="G481" s="115" t="s">
        <v>43</v>
      </c>
      <c r="H481" s="120">
        <v>29.582999999999998</v>
      </c>
      <c r="I481" s="42"/>
      <c r="J481" s="42"/>
      <c r="K481" s="110">
        <v>118332</v>
      </c>
      <c r="L481" s="118"/>
    </row>
    <row r="482" spans="1:12">
      <c r="A482" s="102"/>
      <c r="B482" s="105"/>
      <c r="C482" s="108"/>
      <c r="D482" s="48"/>
      <c r="E482" s="55"/>
      <c r="F482" s="111"/>
      <c r="G482" s="116"/>
      <c r="H482" s="121"/>
      <c r="I482" s="43"/>
      <c r="J482" s="43"/>
      <c r="K482" s="111"/>
      <c r="L482" s="119"/>
    </row>
    <row r="483" spans="1:12">
      <c r="A483" s="102"/>
      <c r="B483" s="105"/>
      <c r="C483" s="108"/>
      <c r="D483" s="48" t="s">
        <v>17</v>
      </c>
      <c r="E483" s="54">
        <v>8400</v>
      </c>
      <c r="F483" s="111"/>
      <c r="G483" s="116"/>
      <c r="H483" s="121"/>
      <c r="I483" s="43"/>
      <c r="J483" s="43"/>
      <c r="K483" s="111"/>
      <c r="L483" s="119"/>
    </row>
    <row r="484" spans="1:12">
      <c r="A484" s="103"/>
      <c r="B484" s="106"/>
      <c r="C484" s="109"/>
      <c r="D484" s="48"/>
      <c r="E484" s="54"/>
      <c r="F484" s="112"/>
      <c r="G484" s="117"/>
      <c r="H484" s="122"/>
      <c r="I484" s="44"/>
      <c r="J484" s="44"/>
      <c r="K484" s="112"/>
      <c r="L484" s="123"/>
    </row>
    <row r="485" spans="1:12" ht="16.2" customHeight="1">
      <c r="A485" s="101">
        <v>121</v>
      </c>
      <c r="B485" s="104" t="s">
        <v>88</v>
      </c>
      <c r="C485" s="107" t="s">
        <v>183</v>
      </c>
      <c r="D485" s="48" t="s">
        <v>43</v>
      </c>
      <c r="E485" s="55">
        <v>749050</v>
      </c>
      <c r="F485" s="110">
        <f>E487</f>
        <v>979050</v>
      </c>
      <c r="G485" s="140" t="s">
        <v>877</v>
      </c>
      <c r="H485" s="120">
        <v>0.314</v>
      </c>
      <c r="I485" s="42"/>
      <c r="J485" s="42"/>
      <c r="K485" s="110">
        <v>270096.34999999998</v>
      </c>
      <c r="L485" s="118"/>
    </row>
    <row r="486" spans="1:12">
      <c r="A486" s="102"/>
      <c r="B486" s="105"/>
      <c r="C486" s="108"/>
      <c r="D486" s="48"/>
      <c r="E486" s="55"/>
      <c r="F486" s="111"/>
      <c r="G486" s="141"/>
      <c r="H486" s="121"/>
      <c r="I486" s="43"/>
      <c r="J486" s="43"/>
      <c r="K486" s="111"/>
      <c r="L486" s="119"/>
    </row>
    <row r="487" spans="1:12">
      <c r="A487" s="102"/>
      <c r="B487" s="105"/>
      <c r="C487" s="108"/>
      <c r="D487" s="48" t="s">
        <v>17</v>
      </c>
      <c r="E487" s="54">
        <v>979050</v>
      </c>
      <c r="F487" s="111"/>
      <c r="G487" s="141"/>
      <c r="H487" s="121"/>
      <c r="I487" s="43"/>
      <c r="J487" s="43"/>
      <c r="K487" s="111"/>
      <c r="L487" s="119"/>
    </row>
    <row r="488" spans="1:12">
      <c r="A488" s="102"/>
      <c r="B488" s="105"/>
      <c r="C488" s="108"/>
      <c r="D488" s="48"/>
      <c r="E488" s="54"/>
      <c r="F488" s="111"/>
      <c r="G488" s="141"/>
      <c r="H488" s="121"/>
      <c r="I488" s="43"/>
      <c r="J488" s="43"/>
      <c r="K488" s="111"/>
      <c r="L488" s="119"/>
    </row>
    <row r="489" spans="1:12" ht="16.2" customHeight="1">
      <c r="A489" s="101">
        <v>122</v>
      </c>
      <c r="B489" s="104" t="s">
        <v>89</v>
      </c>
      <c r="C489" s="107" t="s">
        <v>484</v>
      </c>
      <c r="D489" s="48" t="s">
        <v>43</v>
      </c>
      <c r="E489" s="55">
        <v>9800</v>
      </c>
      <c r="F489" s="110">
        <f>E491</f>
        <v>13800</v>
      </c>
      <c r="G489" s="115" t="s">
        <v>43</v>
      </c>
      <c r="H489" s="120">
        <v>30.045000000000002</v>
      </c>
      <c r="I489" s="42"/>
      <c r="J489" s="42"/>
      <c r="K489" s="110">
        <v>120180</v>
      </c>
      <c r="L489" s="118"/>
    </row>
    <row r="490" spans="1:12">
      <c r="A490" s="102"/>
      <c r="B490" s="105"/>
      <c r="C490" s="108"/>
      <c r="D490" s="48"/>
      <c r="E490" s="55"/>
      <c r="F490" s="111"/>
      <c r="G490" s="116"/>
      <c r="H490" s="121"/>
      <c r="I490" s="43"/>
      <c r="J490" s="43"/>
      <c r="K490" s="111"/>
      <c r="L490" s="119"/>
    </row>
    <row r="491" spans="1:12">
      <c r="A491" s="102"/>
      <c r="B491" s="105"/>
      <c r="C491" s="108"/>
      <c r="D491" s="48" t="s">
        <v>17</v>
      </c>
      <c r="E491" s="54">
        <v>13800</v>
      </c>
      <c r="F491" s="111"/>
      <c r="G491" s="116"/>
      <c r="H491" s="121"/>
      <c r="I491" s="43"/>
      <c r="J491" s="43"/>
      <c r="K491" s="111"/>
      <c r="L491" s="119"/>
    </row>
    <row r="492" spans="1:12">
      <c r="A492" s="102"/>
      <c r="B492" s="105"/>
      <c r="C492" s="108"/>
      <c r="D492" s="48"/>
      <c r="E492" s="54"/>
      <c r="F492" s="111"/>
      <c r="G492" s="116"/>
      <c r="H492" s="121"/>
      <c r="I492" s="43"/>
      <c r="J492" s="43"/>
      <c r="K492" s="111"/>
      <c r="L492" s="119"/>
    </row>
    <row r="493" spans="1:12" ht="16.2" customHeight="1">
      <c r="A493" s="101">
        <v>123</v>
      </c>
      <c r="B493" s="104" t="s">
        <v>90</v>
      </c>
      <c r="C493" s="107" t="s">
        <v>183</v>
      </c>
      <c r="D493" s="48" t="s">
        <v>43</v>
      </c>
      <c r="E493" s="55">
        <v>408000</v>
      </c>
      <c r="F493" s="110">
        <f>E495</f>
        <v>608000</v>
      </c>
      <c r="G493" s="115" t="s">
        <v>482</v>
      </c>
      <c r="H493" s="120">
        <v>0.307</v>
      </c>
      <c r="I493" s="42"/>
      <c r="J493" s="42"/>
      <c r="K493" s="110">
        <v>174374.63</v>
      </c>
      <c r="L493" s="118"/>
    </row>
    <row r="494" spans="1:12">
      <c r="A494" s="102"/>
      <c r="B494" s="105"/>
      <c r="C494" s="108"/>
      <c r="D494" s="48"/>
      <c r="E494" s="55"/>
      <c r="F494" s="111"/>
      <c r="G494" s="116"/>
      <c r="H494" s="121"/>
      <c r="I494" s="43"/>
      <c r="J494" s="43"/>
      <c r="K494" s="111"/>
      <c r="L494" s="119"/>
    </row>
    <row r="495" spans="1:12">
      <c r="A495" s="102"/>
      <c r="B495" s="105"/>
      <c r="C495" s="108"/>
      <c r="D495" s="48" t="s">
        <v>17</v>
      </c>
      <c r="E495" s="54">
        <v>608000</v>
      </c>
      <c r="F495" s="111"/>
      <c r="G495" s="116"/>
      <c r="H495" s="121"/>
      <c r="I495" s="43"/>
      <c r="J495" s="43"/>
      <c r="K495" s="111"/>
      <c r="L495" s="119"/>
    </row>
    <row r="496" spans="1:12">
      <c r="A496" s="102"/>
      <c r="B496" s="105"/>
      <c r="C496" s="108"/>
      <c r="D496" s="48"/>
      <c r="E496" s="54"/>
      <c r="F496" s="111"/>
      <c r="G496" s="116"/>
      <c r="H496" s="121"/>
      <c r="I496" s="43"/>
      <c r="J496" s="43"/>
      <c r="K496" s="111"/>
      <c r="L496" s="119"/>
    </row>
    <row r="497" spans="1:12">
      <c r="A497" s="101">
        <v>124</v>
      </c>
      <c r="B497" s="104" t="s">
        <v>91</v>
      </c>
      <c r="C497" s="107" t="s">
        <v>484</v>
      </c>
      <c r="D497" s="48" t="s">
        <v>43</v>
      </c>
      <c r="E497" s="55">
        <v>2100</v>
      </c>
      <c r="F497" s="110">
        <f>E499</f>
        <v>4100</v>
      </c>
      <c r="G497" s="115" t="s">
        <v>43</v>
      </c>
      <c r="H497" s="120">
        <v>29.582999999999998</v>
      </c>
      <c r="I497" s="42"/>
      <c r="J497" s="42"/>
      <c r="K497" s="110">
        <v>59166</v>
      </c>
      <c r="L497" s="118"/>
    </row>
    <row r="498" spans="1:12">
      <c r="A498" s="102"/>
      <c r="B498" s="105"/>
      <c r="C498" s="108"/>
      <c r="D498" s="48"/>
      <c r="E498" s="55"/>
      <c r="F498" s="111"/>
      <c r="G498" s="116"/>
      <c r="H498" s="121"/>
      <c r="I498" s="43"/>
      <c r="J498" s="43"/>
      <c r="K498" s="111"/>
      <c r="L498" s="119"/>
    </row>
    <row r="499" spans="1:12">
      <c r="A499" s="102"/>
      <c r="B499" s="105"/>
      <c r="C499" s="108"/>
      <c r="D499" s="48" t="s">
        <v>17</v>
      </c>
      <c r="E499" s="54">
        <v>4100</v>
      </c>
      <c r="F499" s="111"/>
      <c r="G499" s="116"/>
      <c r="H499" s="121"/>
      <c r="I499" s="43"/>
      <c r="J499" s="43"/>
      <c r="K499" s="111"/>
      <c r="L499" s="119"/>
    </row>
    <row r="500" spans="1:12">
      <c r="A500" s="102"/>
      <c r="B500" s="105"/>
      <c r="C500" s="108"/>
      <c r="D500" s="48"/>
      <c r="E500" s="54"/>
      <c r="F500" s="111"/>
      <c r="G500" s="116"/>
      <c r="H500" s="121"/>
      <c r="I500" s="43"/>
      <c r="J500" s="43"/>
      <c r="K500" s="111"/>
      <c r="L500" s="119"/>
    </row>
    <row r="501" spans="1:12" ht="16.2" customHeight="1">
      <c r="A501" s="101">
        <v>125</v>
      </c>
      <c r="B501" s="104" t="s">
        <v>92</v>
      </c>
      <c r="C501" s="113" t="s">
        <v>183</v>
      </c>
      <c r="D501" s="48" t="s">
        <v>43</v>
      </c>
      <c r="E501" s="54">
        <v>265650</v>
      </c>
      <c r="F501" s="110">
        <f>E503</f>
        <v>465650</v>
      </c>
      <c r="G501" s="115" t="s">
        <v>482</v>
      </c>
      <c r="H501" s="120">
        <v>0.307</v>
      </c>
      <c r="I501" s="42"/>
      <c r="J501" s="42"/>
      <c r="K501" s="110">
        <v>124227.55</v>
      </c>
      <c r="L501" s="118"/>
    </row>
    <row r="502" spans="1:12">
      <c r="A502" s="102"/>
      <c r="B502" s="105"/>
      <c r="C502" s="114"/>
      <c r="D502" s="48"/>
      <c r="E502" s="54"/>
      <c r="F502" s="111"/>
      <c r="G502" s="116"/>
      <c r="H502" s="121"/>
      <c r="I502" s="43"/>
      <c r="J502" s="43"/>
      <c r="K502" s="111"/>
      <c r="L502" s="119"/>
    </row>
    <row r="503" spans="1:12">
      <c r="A503" s="102"/>
      <c r="B503" s="105"/>
      <c r="C503" s="114"/>
      <c r="D503" s="48" t="s">
        <v>17</v>
      </c>
      <c r="E503" s="54">
        <v>465650</v>
      </c>
      <c r="F503" s="111"/>
      <c r="G503" s="116"/>
      <c r="H503" s="121"/>
      <c r="I503" s="43"/>
      <c r="J503" s="43"/>
      <c r="K503" s="111"/>
      <c r="L503" s="119"/>
    </row>
    <row r="504" spans="1:12">
      <c r="A504" s="102"/>
      <c r="B504" s="105"/>
      <c r="C504" s="114"/>
      <c r="D504" s="48"/>
      <c r="E504" s="54"/>
      <c r="F504" s="111"/>
      <c r="G504" s="116"/>
      <c r="H504" s="121"/>
      <c r="I504" s="43"/>
      <c r="J504" s="43"/>
      <c r="K504" s="111"/>
      <c r="L504" s="119"/>
    </row>
    <row r="505" spans="1:12">
      <c r="A505" s="101">
        <v>126</v>
      </c>
      <c r="B505" s="104" t="s">
        <v>93</v>
      </c>
      <c r="C505" s="107" t="s">
        <v>484</v>
      </c>
      <c r="D505" s="48" t="s">
        <v>43</v>
      </c>
      <c r="E505" s="7">
        <v>12000</v>
      </c>
      <c r="F505" s="110">
        <f>E506</f>
        <v>15000</v>
      </c>
      <c r="G505" s="115" t="s">
        <v>43</v>
      </c>
      <c r="H505" s="120">
        <v>30.087</v>
      </c>
      <c r="I505" s="42"/>
      <c r="J505" s="42"/>
      <c r="K505" s="110">
        <v>90261</v>
      </c>
      <c r="L505" s="118"/>
    </row>
    <row r="506" spans="1:12">
      <c r="A506" s="102"/>
      <c r="B506" s="105"/>
      <c r="C506" s="108"/>
      <c r="D506" s="52" t="s">
        <v>17</v>
      </c>
      <c r="E506" s="42">
        <v>15000</v>
      </c>
      <c r="F506" s="111"/>
      <c r="G506" s="116"/>
      <c r="H506" s="121"/>
      <c r="I506" s="43"/>
      <c r="J506" s="43"/>
      <c r="K506" s="111"/>
      <c r="L506" s="119"/>
    </row>
    <row r="507" spans="1:12">
      <c r="A507" s="103"/>
      <c r="B507" s="106"/>
      <c r="C507" s="109"/>
      <c r="D507" s="53"/>
      <c r="E507" s="44"/>
      <c r="F507" s="112"/>
      <c r="G507" s="117"/>
      <c r="H507" s="122"/>
      <c r="I507" s="44"/>
      <c r="J507" s="44"/>
      <c r="K507" s="112"/>
      <c r="L507" s="123"/>
    </row>
    <row r="508" spans="1:12" ht="16.2" customHeight="1">
      <c r="A508" s="101">
        <v>127</v>
      </c>
      <c r="B508" s="104" t="s">
        <v>94</v>
      </c>
      <c r="C508" s="107" t="s">
        <v>183</v>
      </c>
      <c r="D508" s="48" t="s">
        <v>43</v>
      </c>
      <c r="E508" s="54">
        <v>3987260</v>
      </c>
      <c r="F508" s="110">
        <f>E510</f>
        <v>6437220</v>
      </c>
      <c r="G508" s="115" t="s">
        <v>482</v>
      </c>
      <c r="H508" s="120">
        <v>0.29499999999999998</v>
      </c>
      <c r="I508" s="42"/>
      <c r="J508" s="42"/>
      <c r="K508" s="110">
        <v>1298080.3600000001</v>
      </c>
      <c r="L508" s="118"/>
    </row>
    <row r="509" spans="1:12">
      <c r="A509" s="102"/>
      <c r="B509" s="105"/>
      <c r="C509" s="108"/>
      <c r="D509" s="48"/>
      <c r="E509" s="54"/>
      <c r="F509" s="111"/>
      <c r="G509" s="116"/>
      <c r="H509" s="121"/>
      <c r="I509" s="43"/>
      <c r="J509" s="43"/>
      <c r="K509" s="111"/>
      <c r="L509" s="119"/>
    </row>
    <row r="510" spans="1:12">
      <c r="A510" s="102"/>
      <c r="B510" s="105"/>
      <c r="C510" s="108"/>
      <c r="D510" s="48" t="s">
        <v>17</v>
      </c>
      <c r="E510" s="54">
        <v>6437220</v>
      </c>
      <c r="F510" s="111"/>
      <c r="G510" s="116"/>
      <c r="H510" s="121"/>
      <c r="I510" s="43"/>
      <c r="J510" s="43"/>
      <c r="K510" s="111"/>
      <c r="L510" s="119"/>
    </row>
    <row r="511" spans="1:12">
      <c r="A511" s="102"/>
      <c r="B511" s="105"/>
      <c r="C511" s="108"/>
      <c r="D511" s="48"/>
      <c r="E511" s="54"/>
      <c r="F511" s="111"/>
      <c r="G511" s="116"/>
      <c r="H511" s="121"/>
      <c r="I511" s="43"/>
      <c r="J511" s="43"/>
      <c r="K511" s="111"/>
      <c r="L511" s="119"/>
    </row>
    <row r="512" spans="1:12" ht="16.2" customHeight="1">
      <c r="A512" s="101">
        <v>128</v>
      </c>
      <c r="B512" s="104" t="s">
        <v>95</v>
      </c>
      <c r="C512" s="107" t="s">
        <v>183</v>
      </c>
      <c r="D512" s="48" t="s">
        <v>43</v>
      </c>
      <c r="E512" s="55">
        <v>684400</v>
      </c>
      <c r="F512" s="110">
        <f>E514</f>
        <v>1004400</v>
      </c>
      <c r="G512" s="115" t="s">
        <v>482</v>
      </c>
      <c r="H512" s="120">
        <v>0.29499999999999998</v>
      </c>
      <c r="I512" s="42"/>
      <c r="J512" s="42"/>
      <c r="K512" s="110">
        <v>261842.08</v>
      </c>
      <c r="L512" s="118"/>
    </row>
    <row r="513" spans="1:12">
      <c r="A513" s="102"/>
      <c r="B513" s="105"/>
      <c r="C513" s="108"/>
      <c r="D513" s="48"/>
      <c r="E513" s="55"/>
      <c r="F513" s="111"/>
      <c r="G513" s="116"/>
      <c r="H513" s="121"/>
      <c r="I513" s="43"/>
      <c r="J513" s="43"/>
      <c r="K513" s="111"/>
      <c r="L513" s="119"/>
    </row>
    <row r="514" spans="1:12">
      <c r="A514" s="102"/>
      <c r="B514" s="105"/>
      <c r="C514" s="108"/>
      <c r="D514" s="48" t="s">
        <v>17</v>
      </c>
      <c r="E514" s="54">
        <v>1004400</v>
      </c>
      <c r="F514" s="111"/>
      <c r="G514" s="116"/>
      <c r="H514" s="121"/>
      <c r="I514" s="43"/>
      <c r="J514" s="43"/>
      <c r="K514" s="111"/>
      <c r="L514" s="119"/>
    </row>
    <row r="515" spans="1:12">
      <c r="A515" s="102"/>
      <c r="B515" s="105"/>
      <c r="C515" s="108"/>
      <c r="D515" s="48"/>
      <c r="E515" s="54"/>
      <c r="F515" s="111"/>
      <c r="G515" s="116"/>
      <c r="H515" s="121"/>
      <c r="I515" s="43"/>
      <c r="J515" s="43"/>
      <c r="K515" s="111"/>
      <c r="L515" s="119"/>
    </row>
    <row r="516" spans="1:12" ht="16.2" customHeight="1">
      <c r="A516" s="101">
        <v>129</v>
      </c>
      <c r="B516" s="104" t="s">
        <v>96</v>
      </c>
      <c r="C516" s="107" t="s">
        <v>183</v>
      </c>
      <c r="D516" s="48" t="s">
        <v>43</v>
      </c>
      <c r="E516" s="55">
        <v>372810</v>
      </c>
      <c r="F516" s="110">
        <f>E518</f>
        <v>1122810</v>
      </c>
      <c r="G516" s="115" t="s">
        <v>482</v>
      </c>
      <c r="H516" s="120">
        <v>0.314</v>
      </c>
      <c r="I516" s="42"/>
      <c r="J516" s="42"/>
      <c r="K516" s="110">
        <v>332051.86</v>
      </c>
      <c r="L516" s="118"/>
    </row>
    <row r="517" spans="1:12">
      <c r="A517" s="102"/>
      <c r="B517" s="105"/>
      <c r="C517" s="108"/>
      <c r="D517" s="48"/>
      <c r="E517" s="55"/>
      <c r="F517" s="111"/>
      <c r="G517" s="116"/>
      <c r="H517" s="121"/>
      <c r="I517" s="43"/>
      <c r="J517" s="43"/>
      <c r="K517" s="111"/>
      <c r="L517" s="119"/>
    </row>
    <row r="518" spans="1:12">
      <c r="A518" s="102"/>
      <c r="B518" s="105"/>
      <c r="C518" s="108"/>
      <c r="D518" s="48" t="s">
        <v>17</v>
      </c>
      <c r="E518" s="54">
        <v>1122810</v>
      </c>
      <c r="F518" s="111"/>
      <c r="G518" s="116"/>
      <c r="H518" s="121"/>
      <c r="I518" s="43"/>
      <c r="J518" s="43"/>
      <c r="K518" s="111"/>
      <c r="L518" s="119"/>
    </row>
    <row r="519" spans="1:12">
      <c r="A519" s="102"/>
      <c r="B519" s="105"/>
      <c r="C519" s="108"/>
      <c r="D519" s="48"/>
      <c r="E519" s="54"/>
      <c r="F519" s="111"/>
      <c r="G519" s="116"/>
      <c r="H519" s="121"/>
      <c r="I519" s="43"/>
      <c r="J519" s="43"/>
      <c r="K519" s="111"/>
      <c r="L519" s="119"/>
    </row>
    <row r="520" spans="1:12" ht="16.2" customHeight="1">
      <c r="A520" s="101">
        <v>130</v>
      </c>
      <c r="B520" s="104" t="s">
        <v>97</v>
      </c>
      <c r="C520" s="107" t="s">
        <v>183</v>
      </c>
      <c r="D520" s="48" t="s">
        <v>43</v>
      </c>
      <c r="E520" s="55">
        <v>1518244</v>
      </c>
      <c r="F520" s="110">
        <f>E522</f>
        <v>1670068</v>
      </c>
      <c r="G520" s="115" t="s">
        <v>233</v>
      </c>
      <c r="H520" s="120">
        <v>0.307</v>
      </c>
      <c r="I520" s="42"/>
      <c r="J520" s="42"/>
      <c r="K520" s="110">
        <v>0</v>
      </c>
      <c r="L520" s="124" t="s">
        <v>876</v>
      </c>
    </row>
    <row r="521" spans="1:12">
      <c r="A521" s="102"/>
      <c r="B521" s="105"/>
      <c r="C521" s="108"/>
      <c r="D521" s="48"/>
      <c r="E521" s="55"/>
      <c r="F521" s="111"/>
      <c r="G521" s="116"/>
      <c r="H521" s="121"/>
      <c r="I521" s="43"/>
      <c r="J521" s="43"/>
      <c r="K521" s="111"/>
      <c r="L521" s="125"/>
    </row>
    <row r="522" spans="1:12">
      <c r="A522" s="102"/>
      <c r="B522" s="105"/>
      <c r="C522" s="108"/>
      <c r="D522" s="48" t="s">
        <v>17</v>
      </c>
      <c r="E522" s="54">
        <v>1670068</v>
      </c>
      <c r="F522" s="111"/>
      <c r="G522" s="116"/>
      <c r="H522" s="121"/>
      <c r="I522" s="43"/>
      <c r="J522" s="43"/>
      <c r="K522" s="111"/>
      <c r="L522" s="125"/>
    </row>
    <row r="523" spans="1:12">
      <c r="A523" s="102"/>
      <c r="B523" s="105"/>
      <c r="C523" s="108"/>
      <c r="D523" s="48"/>
      <c r="E523" s="54"/>
      <c r="F523" s="111"/>
      <c r="G523" s="116"/>
      <c r="H523" s="121"/>
      <c r="I523" s="43"/>
      <c r="J523" s="43"/>
      <c r="K523" s="111"/>
      <c r="L523" s="125"/>
    </row>
    <row r="524" spans="1:12" ht="16.2" customHeight="1">
      <c r="A524" s="101">
        <v>131</v>
      </c>
      <c r="B524" s="104" t="s">
        <v>566</v>
      </c>
      <c r="C524" s="107" t="s">
        <v>484</v>
      </c>
      <c r="D524" s="48" t="s">
        <v>43</v>
      </c>
      <c r="E524" s="55">
        <v>3760</v>
      </c>
      <c r="F524" s="110">
        <f>E526</f>
        <v>7760</v>
      </c>
      <c r="G524" s="115" t="s">
        <v>515</v>
      </c>
      <c r="H524" s="120">
        <v>30.087</v>
      </c>
      <c r="I524" s="42"/>
      <c r="J524" s="42"/>
      <c r="K524" s="110">
        <v>148743.12</v>
      </c>
      <c r="L524" s="118"/>
    </row>
    <row r="525" spans="1:12">
      <c r="A525" s="102"/>
      <c r="B525" s="105"/>
      <c r="C525" s="108"/>
      <c r="D525" s="48"/>
      <c r="E525" s="55"/>
      <c r="F525" s="111"/>
      <c r="G525" s="116"/>
      <c r="H525" s="121"/>
      <c r="I525" s="43"/>
      <c r="J525" s="43"/>
      <c r="K525" s="111"/>
      <c r="L525" s="119"/>
    </row>
    <row r="526" spans="1:12">
      <c r="A526" s="102"/>
      <c r="B526" s="105"/>
      <c r="C526" s="108"/>
      <c r="D526" s="48" t="s">
        <v>17</v>
      </c>
      <c r="E526" s="54">
        <v>7760</v>
      </c>
      <c r="F526" s="111"/>
      <c r="G526" s="116"/>
      <c r="H526" s="121"/>
      <c r="I526" s="43"/>
      <c r="J526" s="43"/>
      <c r="K526" s="111"/>
      <c r="L526" s="119"/>
    </row>
    <row r="527" spans="1:12">
      <c r="A527" s="102"/>
      <c r="B527" s="105"/>
      <c r="C527" s="108"/>
      <c r="D527" s="48"/>
      <c r="E527" s="54"/>
      <c r="F527" s="111"/>
      <c r="G527" s="116"/>
      <c r="H527" s="121"/>
      <c r="I527" s="43"/>
      <c r="J527" s="43"/>
      <c r="K527" s="111"/>
      <c r="L527" s="119"/>
    </row>
    <row r="528" spans="1:12" ht="16.2" customHeight="1">
      <c r="A528" s="101">
        <v>132</v>
      </c>
      <c r="B528" s="104" t="s">
        <v>567</v>
      </c>
      <c r="C528" s="107" t="s">
        <v>183</v>
      </c>
      <c r="D528" s="48" t="s">
        <v>43</v>
      </c>
      <c r="E528" s="54">
        <v>168480</v>
      </c>
      <c r="F528" s="110">
        <f>E530</f>
        <v>768480</v>
      </c>
      <c r="G528" s="115" t="s">
        <v>43</v>
      </c>
      <c r="H528" s="120">
        <v>0.28699999999999998</v>
      </c>
      <c r="I528" s="42"/>
      <c r="J528" s="42"/>
      <c r="K528" s="110">
        <v>172200</v>
      </c>
      <c r="L528" s="118"/>
    </row>
    <row r="529" spans="1:12">
      <c r="A529" s="102"/>
      <c r="B529" s="105"/>
      <c r="C529" s="108"/>
      <c r="D529" s="48"/>
      <c r="E529" s="54"/>
      <c r="F529" s="111"/>
      <c r="G529" s="116"/>
      <c r="H529" s="121"/>
      <c r="I529" s="43"/>
      <c r="J529" s="43"/>
      <c r="K529" s="111"/>
      <c r="L529" s="119"/>
    </row>
    <row r="530" spans="1:12">
      <c r="A530" s="102"/>
      <c r="B530" s="105"/>
      <c r="C530" s="108"/>
      <c r="D530" s="48" t="s">
        <v>17</v>
      </c>
      <c r="E530" s="54">
        <v>768480</v>
      </c>
      <c r="F530" s="111"/>
      <c r="G530" s="116"/>
      <c r="H530" s="121"/>
      <c r="I530" s="43"/>
      <c r="J530" s="43"/>
      <c r="K530" s="111"/>
      <c r="L530" s="119"/>
    </row>
    <row r="531" spans="1:12">
      <c r="A531" s="103"/>
      <c r="B531" s="106"/>
      <c r="C531" s="109"/>
      <c r="D531" s="48"/>
      <c r="E531" s="54"/>
      <c r="F531" s="112"/>
      <c r="G531" s="117"/>
      <c r="H531" s="122"/>
      <c r="I531" s="44"/>
      <c r="J531" s="44"/>
      <c r="K531" s="112"/>
      <c r="L531" s="123"/>
    </row>
    <row r="532" spans="1:12">
      <c r="A532" s="101">
        <v>133</v>
      </c>
      <c r="B532" s="104" t="s">
        <v>788</v>
      </c>
      <c r="C532" s="107" t="s">
        <v>183</v>
      </c>
      <c r="D532" s="48" t="s">
        <v>43</v>
      </c>
      <c r="E532" s="55">
        <v>27354</v>
      </c>
      <c r="F532" s="110">
        <f>E534</f>
        <v>57354</v>
      </c>
      <c r="G532" s="115" t="s">
        <v>43</v>
      </c>
      <c r="H532" s="120">
        <v>0.307</v>
      </c>
      <c r="I532" s="42"/>
      <c r="J532" s="42"/>
      <c r="K532" s="110">
        <v>9210</v>
      </c>
      <c r="L532" s="118"/>
    </row>
    <row r="533" spans="1:12">
      <c r="A533" s="102"/>
      <c r="B533" s="105"/>
      <c r="C533" s="108"/>
      <c r="D533" s="48"/>
      <c r="E533" s="55"/>
      <c r="F533" s="111"/>
      <c r="G533" s="116"/>
      <c r="H533" s="121"/>
      <c r="I533" s="43"/>
      <c r="J533" s="43"/>
      <c r="K533" s="111"/>
      <c r="L533" s="119"/>
    </row>
    <row r="534" spans="1:12">
      <c r="A534" s="102"/>
      <c r="B534" s="105"/>
      <c r="C534" s="108"/>
      <c r="D534" s="48" t="s">
        <v>17</v>
      </c>
      <c r="E534" s="54">
        <v>57354</v>
      </c>
      <c r="F534" s="111"/>
      <c r="G534" s="116"/>
      <c r="H534" s="121"/>
      <c r="I534" s="43"/>
      <c r="J534" s="43"/>
      <c r="K534" s="111"/>
      <c r="L534" s="119"/>
    </row>
    <row r="535" spans="1:12">
      <c r="A535" s="103"/>
      <c r="B535" s="106"/>
      <c r="C535" s="109"/>
      <c r="D535" s="48"/>
      <c r="E535" s="54"/>
      <c r="F535" s="112"/>
      <c r="G535" s="117"/>
      <c r="H535" s="122"/>
      <c r="I535" s="44"/>
      <c r="J535" s="44"/>
      <c r="K535" s="112"/>
      <c r="L535" s="123"/>
    </row>
    <row r="536" spans="1:12" ht="16.2" customHeight="1">
      <c r="A536" s="101">
        <v>134</v>
      </c>
      <c r="B536" s="104" t="s">
        <v>789</v>
      </c>
      <c r="C536" s="107" t="s">
        <v>184</v>
      </c>
      <c r="D536" s="48" t="s">
        <v>43</v>
      </c>
      <c r="E536" s="55">
        <v>8530</v>
      </c>
      <c r="F536" s="110">
        <f>E538</f>
        <v>10530</v>
      </c>
      <c r="G536" s="115" t="s">
        <v>43</v>
      </c>
      <c r="H536" s="120">
        <v>39.198999999999998</v>
      </c>
      <c r="I536" s="42"/>
      <c r="J536" s="42"/>
      <c r="K536" s="110">
        <v>78398</v>
      </c>
      <c r="L536" s="118"/>
    </row>
    <row r="537" spans="1:12">
      <c r="A537" s="102"/>
      <c r="B537" s="105"/>
      <c r="C537" s="108"/>
      <c r="D537" s="48"/>
      <c r="E537" s="55"/>
      <c r="F537" s="111"/>
      <c r="G537" s="116"/>
      <c r="H537" s="121"/>
      <c r="I537" s="43"/>
      <c r="J537" s="43"/>
      <c r="K537" s="111"/>
      <c r="L537" s="119"/>
    </row>
    <row r="538" spans="1:12">
      <c r="A538" s="102"/>
      <c r="B538" s="105"/>
      <c r="C538" s="108"/>
      <c r="D538" s="48" t="s">
        <v>17</v>
      </c>
      <c r="E538" s="54">
        <v>10530</v>
      </c>
      <c r="F538" s="111"/>
      <c r="G538" s="116"/>
      <c r="H538" s="121"/>
      <c r="I538" s="43"/>
      <c r="J538" s="43"/>
      <c r="K538" s="111"/>
      <c r="L538" s="119"/>
    </row>
    <row r="539" spans="1:12">
      <c r="A539" s="103"/>
      <c r="B539" s="106"/>
      <c r="C539" s="109"/>
      <c r="D539" s="48"/>
      <c r="E539" s="54"/>
      <c r="F539" s="112"/>
      <c r="G539" s="117"/>
      <c r="H539" s="122"/>
      <c r="I539" s="44"/>
      <c r="J539" s="44"/>
      <c r="K539" s="112"/>
      <c r="L539" s="123"/>
    </row>
    <row r="540" spans="1:12" ht="16.2" customHeight="1">
      <c r="A540" s="101">
        <v>135</v>
      </c>
      <c r="B540" s="104" t="s">
        <v>790</v>
      </c>
      <c r="C540" s="107" t="s">
        <v>183</v>
      </c>
      <c r="D540" s="48" t="s">
        <v>43</v>
      </c>
      <c r="E540" s="55">
        <v>235110</v>
      </c>
      <c r="F540" s="110">
        <f>E542</f>
        <v>535110</v>
      </c>
      <c r="G540" s="115" t="s">
        <v>43</v>
      </c>
      <c r="H540" s="120">
        <v>0.3</v>
      </c>
      <c r="I540" s="42"/>
      <c r="J540" s="42"/>
      <c r="K540" s="110">
        <v>90000</v>
      </c>
      <c r="L540" s="118"/>
    </row>
    <row r="541" spans="1:12">
      <c r="A541" s="102"/>
      <c r="B541" s="105"/>
      <c r="C541" s="108"/>
      <c r="D541" s="48"/>
      <c r="E541" s="55"/>
      <c r="F541" s="111"/>
      <c r="G541" s="116"/>
      <c r="H541" s="121"/>
      <c r="I541" s="43"/>
      <c r="J541" s="43"/>
      <c r="K541" s="111"/>
      <c r="L541" s="119"/>
    </row>
    <row r="542" spans="1:12">
      <c r="A542" s="102"/>
      <c r="B542" s="105"/>
      <c r="C542" s="108"/>
      <c r="D542" s="48" t="s">
        <v>17</v>
      </c>
      <c r="E542" s="54">
        <v>535110</v>
      </c>
      <c r="F542" s="111"/>
      <c r="G542" s="116"/>
      <c r="H542" s="121"/>
      <c r="I542" s="43"/>
      <c r="J542" s="43"/>
      <c r="K542" s="111"/>
      <c r="L542" s="119"/>
    </row>
    <row r="543" spans="1:12">
      <c r="A543" s="102"/>
      <c r="B543" s="105"/>
      <c r="C543" s="108"/>
      <c r="D543" s="48"/>
      <c r="E543" s="54"/>
      <c r="F543" s="111"/>
      <c r="G543" s="116"/>
      <c r="H543" s="121"/>
      <c r="I543" s="43"/>
      <c r="J543" s="43"/>
      <c r="K543" s="111"/>
      <c r="L543" s="119"/>
    </row>
    <row r="544" spans="1:12" ht="16.2" customHeight="1">
      <c r="A544" s="101">
        <v>136</v>
      </c>
      <c r="B544" s="104" t="s">
        <v>791</v>
      </c>
      <c r="C544" s="107" t="s">
        <v>183</v>
      </c>
      <c r="D544" s="48" t="s">
        <v>43</v>
      </c>
      <c r="E544" s="55">
        <v>458750</v>
      </c>
      <c r="F544" s="110">
        <f>E546</f>
        <v>1358750</v>
      </c>
      <c r="G544" s="115" t="s">
        <v>482</v>
      </c>
      <c r="H544" s="120">
        <v>0.28699999999999998</v>
      </c>
      <c r="I544" s="42"/>
      <c r="J544" s="42"/>
      <c r="K544" s="110">
        <v>353612.7</v>
      </c>
      <c r="L544" s="118"/>
    </row>
    <row r="545" spans="1:12">
      <c r="A545" s="102"/>
      <c r="B545" s="105"/>
      <c r="C545" s="108"/>
      <c r="D545" s="48"/>
      <c r="E545" s="55"/>
      <c r="F545" s="111"/>
      <c r="G545" s="116"/>
      <c r="H545" s="121"/>
      <c r="I545" s="43"/>
      <c r="J545" s="43"/>
      <c r="K545" s="111"/>
      <c r="L545" s="119"/>
    </row>
    <row r="546" spans="1:12">
      <c r="A546" s="102"/>
      <c r="B546" s="105"/>
      <c r="C546" s="108"/>
      <c r="D546" s="48" t="s">
        <v>17</v>
      </c>
      <c r="E546" s="54">
        <v>1358750</v>
      </c>
      <c r="F546" s="111"/>
      <c r="G546" s="116"/>
      <c r="H546" s="121"/>
      <c r="I546" s="43"/>
      <c r="J546" s="43"/>
      <c r="K546" s="111"/>
      <c r="L546" s="119"/>
    </row>
    <row r="547" spans="1:12">
      <c r="A547" s="102"/>
      <c r="B547" s="105"/>
      <c r="C547" s="108"/>
      <c r="D547" s="48"/>
      <c r="E547" s="54"/>
      <c r="F547" s="111"/>
      <c r="G547" s="116"/>
      <c r="H547" s="121"/>
      <c r="I547" s="43"/>
      <c r="J547" s="43"/>
      <c r="K547" s="111"/>
      <c r="L547" s="119"/>
    </row>
    <row r="548" spans="1:12">
      <c r="A548" s="101">
        <v>137</v>
      </c>
      <c r="B548" s="104" t="s">
        <v>792</v>
      </c>
      <c r="C548" s="107" t="s">
        <v>183</v>
      </c>
      <c r="D548" s="48" t="s">
        <v>43</v>
      </c>
      <c r="E548" s="7">
        <v>250000</v>
      </c>
      <c r="F548" s="110">
        <f>E550</f>
        <v>500000</v>
      </c>
      <c r="G548" s="115" t="s">
        <v>43</v>
      </c>
      <c r="H548" s="120">
        <v>0.28699999999999998</v>
      </c>
      <c r="I548" s="42"/>
      <c r="J548" s="42"/>
      <c r="K548" s="110">
        <v>71750</v>
      </c>
      <c r="L548" s="118"/>
    </row>
    <row r="549" spans="1:12">
      <c r="A549" s="102"/>
      <c r="B549" s="105"/>
      <c r="C549" s="108"/>
      <c r="D549" s="52"/>
      <c r="E549" s="91"/>
      <c r="F549" s="111"/>
      <c r="G549" s="116"/>
      <c r="H549" s="121"/>
      <c r="I549" s="74"/>
      <c r="J549" s="74"/>
      <c r="K549" s="111"/>
      <c r="L549" s="119"/>
    </row>
    <row r="550" spans="1:12">
      <c r="A550" s="102"/>
      <c r="B550" s="105"/>
      <c r="C550" s="108"/>
      <c r="D550" s="52" t="s">
        <v>17</v>
      </c>
      <c r="E550" s="42">
        <v>500000</v>
      </c>
      <c r="F550" s="111"/>
      <c r="G550" s="116"/>
      <c r="H550" s="121"/>
      <c r="I550" s="43"/>
      <c r="J550" s="43"/>
      <c r="K550" s="111"/>
      <c r="L550" s="119"/>
    </row>
    <row r="551" spans="1:12">
      <c r="A551" s="103"/>
      <c r="B551" s="106"/>
      <c r="C551" s="109"/>
      <c r="D551" s="53"/>
      <c r="E551" s="44"/>
      <c r="F551" s="112"/>
      <c r="G551" s="117"/>
      <c r="H551" s="122"/>
      <c r="I551" s="44"/>
      <c r="J551" s="44"/>
      <c r="K551" s="112"/>
      <c r="L551" s="123"/>
    </row>
    <row r="552" spans="1:12">
      <c r="A552" s="101">
        <v>138</v>
      </c>
      <c r="B552" s="104" t="s">
        <v>793</v>
      </c>
      <c r="C552" s="107" t="s">
        <v>183</v>
      </c>
      <c r="D552" s="48" t="s">
        <v>43</v>
      </c>
      <c r="E552" s="16">
        <v>354000</v>
      </c>
      <c r="F552" s="110">
        <f>E554</f>
        <v>654000</v>
      </c>
      <c r="G552" s="115" t="s">
        <v>43</v>
      </c>
      <c r="H552" s="120">
        <v>0.3</v>
      </c>
      <c r="I552" s="57"/>
      <c r="J552" s="57"/>
      <c r="K552" s="134">
        <v>90000</v>
      </c>
      <c r="L552" s="118"/>
    </row>
    <row r="553" spans="1:12">
      <c r="A553" s="102"/>
      <c r="B553" s="105"/>
      <c r="C553" s="108"/>
      <c r="D553" s="52"/>
      <c r="E553" s="92"/>
      <c r="F553" s="111"/>
      <c r="G553" s="116"/>
      <c r="H553" s="121"/>
      <c r="I553" s="71"/>
      <c r="J553" s="71"/>
      <c r="K553" s="135"/>
      <c r="L553" s="119"/>
    </row>
    <row r="554" spans="1:12">
      <c r="A554" s="102"/>
      <c r="B554" s="105"/>
      <c r="C554" s="108"/>
      <c r="D554" s="52" t="s">
        <v>17</v>
      </c>
      <c r="E554" s="42">
        <v>654000</v>
      </c>
      <c r="F554" s="111"/>
      <c r="G554" s="116"/>
      <c r="H554" s="121"/>
      <c r="I554" s="58"/>
      <c r="J554" s="58"/>
      <c r="K554" s="135"/>
      <c r="L554" s="119"/>
    </row>
    <row r="555" spans="1:12">
      <c r="A555" s="103"/>
      <c r="B555" s="106"/>
      <c r="C555" s="109"/>
      <c r="D555" s="53"/>
      <c r="E555" s="44"/>
      <c r="F555" s="112"/>
      <c r="G555" s="117"/>
      <c r="H555" s="122"/>
      <c r="I555" s="59"/>
      <c r="J555" s="59"/>
      <c r="K555" s="142"/>
      <c r="L555" s="123"/>
    </row>
    <row r="556" spans="1:12" ht="16.2" customHeight="1">
      <c r="A556" s="101">
        <v>139</v>
      </c>
      <c r="B556" s="104" t="s">
        <v>794</v>
      </c>
      <c r="C556" s="107" t="s">
        <v>183</v>
      </c>
      <c r="D556" s="48" t="s">
        <v>43</v>
      </c>
      <c r="E556" s="55">
        <v>444000</v>
      </c>
      <c r="F556" s="110">
        <f>E558</f>
        <v>639600</v>
      </c>
      <c r="G556" s="115" t="s">
        <v>482</v>
      </c>
      <c r="H556" s="120">
        <v>0.3</v>
      </c>
      <c r="I556" s="42"/>
      <c r="J556" s="42"/>
      <c r="K556" s="110">
        <v>181224</v>
      </c>
      <c r="L556" s="118"/>
    </row>
    <row r="557" spans="1:12">
      <c r="A557" s="102"/>
      <c r="B557" s="105"/>
      <c r="C557" s="108"/>
      <c r="D557" s="48"/>
      <c r="E557" s="55"/>
      <c r="F557" s="111"/>
      <c r="G557" s="116"/>
      <c r="H557" s="121"/>
      <c r="I557" s="43"/>
      <c r="J557" s="43"/>
      <c r="K557" s="111"/>
      <c r="L557" s="119"/>
    </row>
    <row r="558" spans="1:12">
      <c r="A558" s="102"/>
      <c r="B558" s="105"/>
      <c r="C558" s="108"/>
      <c r="D558" s="48" t="s">
        <v>17</v>
      </c>
      <c r="E558" s="54">
        <v>639600</v>
      </c>
      <c r="F558" s="111"/>
      <c r="G558" s="116"/>
      <c r="H558" s="121"/>
      <c r="I558" s="43"/>
      <c r="J558" s="43"/>
      <c r="K558" s="111"/>
      <c r="L558" s="119"/>
    </row>
    <row r="559" spans="1:12">
      <c r="A559" s="102"/>
      <c r="B559" s="105"/>
      <c r="C559" s="108"/>
      <c r="D559" s="48"/>
      <c r="E559" s="54"/>
      <c r="F559" s="111"/>
      <c r="G559" s="116"/>
      <c r="H559" s="121"/>
      <c r="I559" s="43"/>
      <c r="J559" s="43"/>
      <c r="K559" s="111"/>
      <c r="L559" s="119"/>
    </row>
    <row r="560" spans="1:12">
      <c r="A560" s="101">
        <v>140</v>
      </c>
      <c r="B560" s="104" t="s">
        <v>795</v>
      </c>
      <c r="C560" s="107" t="s">
        <v>183</v>
      </c>
      <c r="D560" s="48" t="s">
        <v>43</v>
      </c>
      <c r="E560" s="16">
        <v>413600</v>
      </c>
      <c r="F560" s="110">
        <f>E562</f>
        <v>813600</v>
      </c>
      <c r="G560" s="115" t="s">
        <v>43</v>
      </c>
      <c r="H560" s="120">
        <v>0.3</v>
      </c>
      <c r="I560" s="42"/>
      <c r="J560" s="42"/>
      <c r="K560" s="110">
        <v>120000</v>
      </c>
      <c r="L560" s="118"/>
    </row>
    <row r="561" spans="1:12">
      <c r="A561" s="102"/>
      <c r="B561" s="105"/>
      <c r="C561" s="108"/>
      <c r="D561" s="52"/>
      <c r="E561" s="92"/>
      <c r="F561" s="111"/>
      <c r="G561" s="116"/>
      <c r="H561" s="121"/>
      <c r="I561" s="74"/>
      <c r="J561" s="74"/>
      <c r="K561" s="111"/>
      <c r="L561" s="119"/>
    </row>
    <row r="562" spans="1:12">
      <c r="A562" s="102"/>
      <c r="B562" s="105"/>
      <c r="C562" s="108"/>
      <c r="D562" s="52" t="s">
        <v>17</v>
      </c>
      <c r="E562" s="42">
        <v>813600</v>
      </c>
      <c r="F562" s="111"/>
      <c r="G562" s="116"/>
      <c r="H562" s="121"/>
      <c r="I562" s="43"/>
      <c r="J562" s="43"/>
      <c r="K562" s="111"/>
      <c r="L562" s="119"/>
    </row>
    <row r="563" spans="1:12">
      <c r="A563" s="103"/>
      <c r="B563" s="106"/>
      <c r="C563" s="109"/>
      <c r="D563" s="53"/>
      <c r="E563" s="44"/>
      <c r="F563" s="112"/>
      <c r="G563" s="117"/>
      <c r="H563" s="122"/>
      <c r="I563" s="44"/>
      <c r="J563" s="44"/>
      <c r="K563" s="112"/>
      <c r="L563" s="123"/>
    </row>
    <row r="564" spans="1:12" ht="16.2" customHeight="1">
      <c r="A564" s="101">
        <v>141</v>
      </c>
      <c r="B564" s="104" t="s">
        <v>796</v>
      </c>
      <c r="C564" s="107" t="s">
        <v>484</v>
      </c>
      <c r="D564" s="48" t="s">
        <v>43</v>
      </c>
      <c r="E564" s="55">
        <v>8200</v>
      </c>
      <c r="F564" s="110">
        <f>E566</f>
        <v>12200</v>
      </c>
      <c r="G564" s="115" t="s">
        <v>43</v>
      </c>
      <c r="H564" s="120">
        <v>29.794</v>
      </c>
      <c r="I564" s="42"/>
      <c r="J564" s="42"/>
      <c r="K564" s="110">
        <v>119176</v>
      </c>
      <c r="L564" s="118"/>
    </row>
    <row r="565" spans="1:12">
      <c r="A565" s="102"/>
      <c r="B565" s="105"/>
      <c r="C565" s="108"/>
      <c r="D565" s="48"/>
      <c r="E565" s="55"/>
      <c r="F565" s="111"/>
      <c r="G565" s="116"/>
      <c r="H565" s="121"/>
      <c r="I565" s="43"/>
      <c r="J565" s="43"/>
      <c r="K565" s="111"/>
      <c r="L565" s="119"/>
    </row>
    <row r="566" spans="1:12">
      <c r="A566" s="102"/>
      <c r="B566" s="105"/>
      <c r="C566" s="108"/>
      <c r="D566" s="48" t="s">
        <v>17</v>
      </c>
      <c r="E566" s="54">
        <v>12200</v>
      </c>
      <c r="F566" s="111"/>
      <c r="G566" s="116"/>
      <c r="H566" s="121"/>
      <c r="I566" s="43"/>
      <c r="J566" s="43"/>
      <c r="K566" s="111"/>
      <c r="L566" s="119"/>
    </row>
    <row r="567" spans="1:12">
      <c r="A567" s="102"/>
      <c r="B567" s="105"/>
      <c r="C567" s="108"/>
      <c r="D567" s="48"/>
      <c r="E567" s="54"/>
      <c r="F567" s="111"/>
      <c r="G567" s="116"/>
      <c r="H567" s="121"/>
      <c r="I567" s="43"/>
      <c r="J567" s="43"/>
      <c r="K567" s="112"/>
      <c r="L567" s="119"/>
    </row>
    <row r="568" spans="1:12" ht="16.2" customHeight="1">
      <c r="A568" s="101">
        <v>142</v>
      </c>
      <c r="B568" s="104" t="s">
        <v>797</v>
      </c>
      <c r="C568" s="107" t="s">
        <v>183</v>
      </c>
      <c r="D568" s="45" t="s">
        <v>55</v>
      </c>
      <c r="E568" s="42">
        <v>268000</v>
      </c>
      <c r="F568" s="110">
        <f>E568</f>
        <v>268000</v>
      </c>
      <c r="G568" s="115" t="s">
        <v>482</v>
      </c>
      <c r="H568" s="120">
        <v>0.39</v>
      </c>
      <c r="I568" s="110">
        <v>79457.820000000007</v>
      </c>
      <c r="J568" s="73"/>
      <c r="K568" s="13"/>
      <c r="L568" s="118"/>
    </row>
    <row r="569" spans="1:12">
      <c r="A569" s="102"/>
      <c r="B569" s="105"/>
      <c r="C569" s="108"/>
      <c r="D569" s="46"/>
      <c r="E569" s="43"/>
      <c r="F569" s="111"/>
      <c r="G569" s="116"/>
      <c r="H569" s="121"/>
      <c r="I569" s="111"/>
      <c r="J569" s="74"/>
      <c r="K569" s="13"/>
      <c r="L569" s="119"/>
    </row>
    <row r="570" spans="1:12">
      <c r="A570" s="103"/>
      <c r="B570" s="106"/>
      <c r="C570" s="109"/>
      <c r="D570" s="47"/>
      <c r="E570" s="44"/>
      <c r="F570" s="112"/>
      <c r="G570" s="117"/>
      <c r="H570" s="122"/>
      <c r="I570" s="112"/>
      <c r="J570" s="75"/>
      <c r="K570" s="93"/>
      <c r="L570" s="123"/>
    </row>
    <row r="571" spans="1:12">
      <c r="A571" s="101">
        <v>143</v>
      </c>
      <c r="B571" s="104" t="s">
        <v>798</v>
      </c>
      <c r="C571" s="107" t="s">
        <v>183</v>
      </c>
      <c r="D571" s="45" t="s">
        <v>55</v>
      </c>
      <c r="E571" s="42">
        <v>569280</v>
      </c>
      <c r="F571" s="110">
        <f>E571</f>
        <v>569280</v>
      </c>
      <c r="G571" s="115" t="s">
        <v>144</v>
      </c>
      <c r="H571" s="120">
        <v>0.378</v>
      </c>
      <c r="I571" s="110">
        <v>209517.84</v>
      </c>
      <c r="J571" s="74"/>
      <c r="L571" s="119"/>
    </row>
    <row r="572" spans="1:12">
      <c r="A572" s="102"/>
      <c r="B572" s="105"/>
      <c r="C572" s="108"/>
      <c r="D572" s="46"/>
      <c r="E572" s="43"/>
      <c r="F572" s="111"/>
      <c r="G572" s="116"/>
      <c r="H572" s="121"/>
      <c r="I572" s="111"/>
      <c r="J572" s="43"/>
      <c r="L572" s="119"/>
    </row>
    <row r="573" spans="1:12">
      <c r="A573" s="103"/>
      <c r="B573" s="106"/>
      <c r="C573" s="109"/>
      <c r="D573" s="47"/>
      <c r="E573" s="44"/>
      <c r="F573" s="112"/>
      <c r="G573" s="117"/>
      <c r="H573" s="122"/>
      <c r="I573" s="112"/>
      <c r="J573" s="44"/>
      <c r="K573" s="94"/>
      <c r="L573" s="123"/>
    </row>
    <row r="574" spans="1:12">
      <c r="A574" s="101">
        <v>144</v>
      </c>
      <c r="B574" s="104" t="s">
        <v>799</v>
      </c>
      <c r="C574" s="107" t="s">
        <v>183</v>
      </c>
      <c r="D574" s="45" t="s">
        <v>55</v>
      </c>
      <c r="E574" s="42">
        <v>863700</v>
      </c>
      <c r="F574" s="110">
        <f>E574</f>
        <v>863700</v>
      </c>
      <c r="G574" s="115" t="s">
        <v>144</v>
      </c>
      <c r="H574" s="120">
        <v>0.3</v>
      </c>
      <c r="I574" s="110">
        <v>192636</v>
      </c>
      <c r="J574" s="42"/>
      <c r="L574" s="118"/>
    </row>
    <row r="575" spans="1:12">
      <c r="A575" s="102"/>
      <c r="B575" s="105"/>
      <c r="C575" s="108"/>
      <c r="D575" s="46"/>
      <c r="E575" s="43"/>
      <c r="F575" s="111"/>
      <c r="G575" s="116"/>
      <c r="H575" s="121"/>
      <c r="I575" s="111"/>
      <c r="J575" s="43"/>
      <c r="L575" s="119"/>
    </row>
    <row r="576" spans="1:12">
      <c r="A576" s="103"/>
      <c r="B576" s="106"/>
      <c r="C576" s="109"/>
      <c r="D576" s="47"/>
      <c r="E576" s="44"/>
      <c r="F576" s="112"/>
      <c r="G576" s="117"/>
      <c r="H576" s="122"/>
      <c r="I576" s="112"/>
      <c r="J576" s="44"/>
      <c r="L576" s="123"/>
    </row>
    <row r="577" spans="1:12" ht="16.2" customHeight="1">
      <c r="A577" s="101">
        <v>145</v>
      </c>
      <c r="B577" s="104" t="s">
        <v>800</v>
      </c>
      <c r="C577" s="107" t="s">
        <v>183</v>
      </c>
      <c r="D577" s="45" t="s">
        <v>55</v>
      </c>
      <c r="E577" s="49">
        <v>3501352</v>
      </c>
      <c r="F577" s="110">
        <v>3501352</v>
      </c>
      <c r="G577" s="115" t="s">
        <v>144</v>
      </c>
      <c r="H577" s="120">
        <v>0.376</v>
      </c>
      <c r="I577" s="42"/>
      <c r="J577" s="42"/>
      <c r="K577" s="110">
        <v>85367.040000000008</v>
      </c>
      <c r="L577" s="118"/>
    </row>
    <row r="578" spans="1:12">
      <c r="A578" s="102"/>
      <c r="B578" s="105"/>
      <c r="C578" s="108"/>
      <c r="D578" s="46"/>
      <c r="E578" s="50"/>
      <c r="F578" s="111"/>
      <c r="G578" s="116"/>
      <c r="H578" s="121"/>
      <c r="I578" s="43"/>
      <c r="J578" s="43"/>
      <c r="K578" s="111"/>
      <c r="L578" s="119"/>
    </row>
    <row r="579" spans="1:12" ht="22.2" customHeight="1">
      <c r="A579" s="103"/>
      <c r="B579" s="106"/>
      <c r="C579" s="109"/>
      <c r="D579" s="47"/>
      <c r="E579" s="51"/>
      <c r="F579" s="112"/>
      <c r="G579" s="117"/>
      <c r="H579" s="122"/>
      <c r="I579" s="44"/>
      <c r="J579" s="44"/>
      <c r="K579" s="112"/>
      <c r="L579" s="123"/>
    </row>
    <row r="580" spans="1:12">
      <c r="A580" s="101">
        <v>146</v>
      </c>
      <c r="B580" s="104" t="s">
        <v>801</v>
      </c>
      <c r="C580" s="107" t="s">
        <v>183</v>
      </c>
      <c r="D580" s="45" t="s">
        <v>55</v>
      </c>
      <c r="E580" s="42">
        <v>313410</v>
      </c>
      <c r="F580" s="110">
        <f>E580</f>
        <v>313410</v>
      </c>
      <c r="G580" s="115" t="s">
        <v>144</v>
      </c>
      <c r="H580" s="120">
        <v>0.35199999999999998</v>
      </c>
      <c r="I580" s="42"/>
      <c r="J580" s="42"/>
      <c r="K580" s="110">
        <v>46108.479999999996</v>
      </c>
      <c r="L580" s="118"/>
    </row>
    <row r="581" spans="1:12">
      <c r="A581" s="102"/>
      <c r="B581" s="105"/>
      <c r="C581" s="108"/>
      <c r="D581" s="46"/>
      <c r="E581" s="43"/>
      <c r="F581" s="111"/>
      <c r="G581" s="116"/>
      <c r="H581" s="121"/>
      <c r="I581" s="43"/>
      <c r="J581" s="43"/>
      <c r="K581" s="111"/>
      <c r="L581" s="119"/>
    </row>
    <row r="582" spans="1:12">
      <c r="A582" s="103"/>
      <c r="B582" s="106"/>
      <c r="C582" s="109"/>
      <c r="D582" s="47"/>
      <c r="E582" s="44"/>
      <c r="F582" s="112"/>
      <c r="G582" s="117"/>
      <c r="H582" s="122"/>
      <c r="I582" s="44"/>
      <c r="J582" s="44"/>
      <c r="K582" s="112"/>
      <c r="L582" s="123"/>
    </row>
    <row r="583" spans="1:12" ht="16.2" customHeight="1">
      <c r="A583" s="101">
        <v>147</v>
      </c>
      <c r="B583" s="104" t="s">
        <v>802</v>
      </c>
      <c r="C583" s="107" t="s">
        <v>183</v>
      </c>
      <c r="D583" s="45" t="s">
        <v>55</v>
      </c>
      <c r="E583" s="49">
        <v>2803239</v>
      </c>
      <c r="F583" s="110">
        <v>2803239</v>
      </c>
      <c r="G583" s="115" t="s">
        <v>144</v>
      </c>
      <c r="H583" s="120">
        <v>0.35899999999999999</v>
      </c>
      <c r="I583" s="42"/>
      <c r="J583" s="42"/>
      <c r="K583" s="110">
        <v>1605.4480000000003</v>
      </c>
      <c r="L583" s="118"/>
    </row>
    <row r="584" spans="1:12">
      <c r="A584" s="102"/>
      <c r="B584" s="105"/>
      <c r="C584" s="108"/>
      <c r="D584" s="46"/>
      <c r="E584" s="50"/>
      <c r="F584" s="111"/>
      <c r="G584" s="116"/>
      <c r="H584" s="121"/>
      <c r="I584" s="43"/>
      <c r="J584" s="43"/>
      <c r="K584" s="111"/>
      <c r="L584" s="119"/>
    </row>
    <row r="585" spans="1:12" ht="18" customHeight="1">
      <c r="A585" s="103"/>
      <c r="B585" s="106"/>
      <c r="C585" s="109"/>
      <c r="D585" s="47"/>
      <c r="E585" s="51"/>
      <c r="F585" s="112"/>
      <c r="G585" s="117"/>
      <c r="H585" s="122"/>
      <c r="I585" s="44"/>
      <c r="J585" s="44"/>
      <c r="K585" s="112"/>
      <c r="L585" s="123"/>
    </row>
    <row r="586" spans="1:12">
      <c r="A586" s="101">
        <v>148</v>
      </c>
      <c r="B586" s="104" t="s">
        <v>803</v>
      </c>
      <c r="C586" s="107" t="s">
        <v>183</v>
      </c>
      <c r="D586" s="45" t="s">
        <v>55</v>
      </c>
      <c r="E586" s="42">
        <v>27300</v>
      </c>
      <c r="F586" s="110">
        <f>E586</f>
        <v>27300</v>
      </c>
      <c r="G586" s="115" t="s">
        <v>144</v>
      </c>
      <c r="H586" s="120">
        <v>0.36799999999999999</v>
      </c>
      <c r="I586" s="42"/>
      <c r="J586" s="42"/>
      <c r="K586" s="110">
        <v>5152</v>
      </c>
      <c r="L586" s="118"/>
    </row>
    <row r="587" spans="1:12">
      <c r="A587" s="102"/>
      <c r="B587" s="105"/>
      <c r="C587" s="108"/>
      <c r="D587" s="46"/>
      <c r="E587" s="43"/>
      <c r="F587" s="111"/>
      <c r="G587" s="116"/>
      <c r="H587" s="121"/>
      <c r="I587" s="43"/>
      <c r="J587" s="43"/>
      <c r="K587" s="111"/>
      <c r="L587" s="119"/>
    </row>
    <row r="588" spans="1:12">
      <c r="A588" s="103"/>
      <c r="B588" s="106"/>
      <c r="C588" s="109"/>
      <c r="D588" s="47"/>
      <c r="E588" s="44"/>
      <c r="F588" s="112"/>
      <c r="G588" s="117"/>
      <c r="H588" s="122"/>
      <c r="I588" s="44"/>
      <c r="J588" s="44"/>
      <c r="K588" s="112"/>
      <c r="L588" s="123"/>
    </row>
    <row r="589" spans="1:12" ht="16.2" customHeight="1">
      <c r="A589" s="101">
        <v>149</v>
      </c>
      <c r="B589" s="104" t="s">
        <v>804</v>
      </c>
      <c r="C589" s="107" t="s">
        <v>183</v>
      </c>
      <c r="D589" s="45" t="s">
        <v>55</v>
      </c>
      <c r="E589" s="49">
        <v>249060</v>
      </c>
      <c r="F589" s="110">
        <v>249060</v>
      </c>
      <c r="G589" s="115" t="s">
        <v>144</v>
      </c>
      <c r="H589" s="120">
        <v>0.35199999999999998</v>
      </c>
      <c r="I589" s="42"/>
      <c r="J589" s="42"/>
      <c r="K589" s="110">
        <v>20546.239999999998</v>
      </c>
      <c r="L589" s="118"/>
    </row>
    <row r="590" spans="1:12">
      <c r="A590" s="102"/>
      <c r="B590" s="105"/>
      <c r="C590" s="108"/>
      <c r="D590" s="46"/>
      <c r="E590" s="50"/>
      <c r="F590" s="111"/>
      <c r="G590" s="116"/>
      <c r="H590" s="121"/>
      <c r="I590" s="43"/>
      <c r="J590" s="43"/>
      <c r="K590" s="111"/>
      <c r="L590" s="119"/>
    </row>
    <row r="591" spans="1:12" ht="19.2" customHeight="1">
      <c r="A591" s="103"/>
      <c r="B591" s="106"/>
      <c r="C591" s="109"/>
      <c r="D591" s="47"/>
      <c r="E591" s="51"/>
      <c r="F591" s="112"/>
      <c r="G591" s="117"/>
      <c r="H591" s="122"/>
      <c r="I591" s="44"/>
      <c r="J591" s="44"/>
      <c r="K591" s="112"/>
      <c r="L591" s="123"/>
    </row>
    <row r="592" spans="1:12">
      <c r="A592" s="101">
        <v>150</v>
      </c>
      <c r="B592" s="104" t="s">
        <v>805</v>
      </c>
      <c r="C592" s="107" t="s">
        <v>183</v>
      </c>
      <c r="D592" s="45" t="s">
        <v>55</v>
      </c>
      <c r="E592" s="42">
        <v>660000</v>
      </c>
      <c r="F592" s="110">
        <f>E592</f>
        <v>660000</v>
      </c>
      <c r="G592" s="115" t="s">
        <v>144</v>
      </c>
      <c r="H592" s="120">
        <v>0.376</v>
      </c>
      <c r="I592" s="42"/>
      <c r="J592" s="42"/>
      <c r="K592" s="110">
        <v>141000</v>
      </c>
      <c r="L592" s="118"/>
    </row>
    <row r="593" spans="1:12">
      <c r="A593" s="102"/>
      <c r="B593" s="105"/>
      <c r="C593" s="108"/>
      <c r="D593" s="46"/>
      <c r="E593" s="43"/>
      <c r="F593" s="111"/>
      <c r="G593" s="116"/>
      <c r="H593" s="121"/>
      <c r="I593" s="43"/>
      <c r="J593" s="43"/>
      <c r="K593" s="111"/>
      <c r="L593" s="119"/>
    </row>
    <row r="594" spans="1:12">
      <c r="A594" s="103"/>
      <c r="B594" s="106"/>
      <c r="C594" s="109"/>
      <c r="D594" s="47"/>
      <c r="E594" s="44"/>
      <c r="F594" s="112"/>
      <c r="G594" s="117"/>
      <c r="H594" s="122"/>
      <c r="I594" s="44"/>
      <c r="J594" s="44"/>
      <c r="K594" s="112"/>
      <c r="L594" s="123"/>
    </row>
    <row r="595" spans="1:12" ht="16.2" customHeight="1">
      <c r="A595" s="101">
        <v>151</v>
      </c>
      <c r="B595" s="104" t="s">
        <v>806</v>
      </c>
      <c r="C595" s="107" t="s">
        <v>183</v>
      </c>
      <c r="D595" s="45" t="s">
        <v>55</v>
      </c>
      <c r="E595" s="49">
        <v>1960140</v>
      </c>
      <c r="F595" s="110">
        <v>1960140</v>
      </c>
      <c r="G595" s="115" t="s">
        <v>144</v>
      </c>
      <c r="H595" s="120">
        <v>0.36799999999999999</v>
      </c>
      <c r="I595" s="42"/>
      <c r="J595" s="42"/>
      <c r="K595" s="110">
        <v>0</v>
      </c>
      <c r="L595" s="118" t="s">
        <v>875</v>
      </c>
    </row>
    <row r="596" spans="1:12">
      <c r="A596" s="102"/>
      <c r="B596" s="105"/>
      <c r="C596" s="108"/>
      <c r="D596" s="46"/>
      <c r="E596" s="4"/>
      <c r="F596" s="111"/>
      <c r="G596" s="116"/>
      <c r="H596" s="121"/>
      <c r="I596" s="43"/>
      <c r="J596" s="43"/>
      <c r="K596" s="111"/>
      <c r="L596" s="119"/>
    </row>
    <row r="597" spans="1:12" ht="20.399999999999999" customHeight="1">
      <c r="A597" s="103"/>
      <c r="B597" s="106"/>
      <c r="C597" s="109"/>
      <c r="D597" s="47"/>
      <c r="E597" s="51"/>
      <c r="F597" s="112"/>
      <c r="G597" s="117"/>
      <c r="H597" s="122"/>
      <c r="I597" s="44"/>
      <c r="J597" s="44"/>
      <c r="K597" s="112"/>
      <c r="L597" s="123"/>
    </row>
    <row r="598" spans="1:12" ht="16.2" customHeight="1">
      <c r="A598" s="101">
        <v>152</v>
      </c>
      <c r="B598" s="104" t="s">
        <v>807</v>
      </c>
      <c r="C598" s="107" t="s">
        <v>183</v>
      </c>
      <c r="D598" s="45" t="s">
        <v>55</v>
      </c>
      <c r="E598" s="49">
        <v>1090618</v>
      </c>
      <c r="F598" s="110">
        <v>1090618</v>
      </c>
      <c r="G598" s="115" t="s">
        <v>144</v>
      </c>
      <c r="H598" s="120">
        <v>0.35199999999999998</v>
      </c>
      <c r="I598" s="57"/>
      <c r="J598" s="57"/>
      <c r="K598" s="134">
        <v>60544</v>
      </c>
      <c r="L598" s="118"/>
    </row>
    <row r="599" spans="1:12">
      <c r="A599" s="102"/>
      <c r="B599" s="105"/>
      <c r="C599" s="108"/>
      <c r="D599" s="46"/>
      <c r="E599" s="50"/>
      <c r="F599" s="111"/>
      <c r="G599" s="116"/>
      <c r="H599" s="121"/>
      <c r="I599" s="58"/>
      <c r="J599" s="58"/>
      <c r="K599" s="135"/>
      <c r="L599" s="119"/>
    </row>
    <row r="600" spans="1:12" ht="19.2" customHeight="1">
      <c r="A600" s="103"/>
      <c r="B600" s="106"/>
      <c r="C600" s="109"/>
      <c r="D600" s="47"/>
      <c r="E600" s="51"/>
      <c r="F600" s="112"/>
      <c r="G600" s="117"/>
      <c r="H600" s="122"/>
      <c r="I600" s="59"/>
      <c r="J600" s="59"/>
      <c r="K600" s="142"/>
      <c r="L600" s="123"/>
    </row>
    <row r="601" spans="1:12">
      <c r="A601" s="101">
        <v>153</v>
      </c>
      <c r="B601" s="104" t="s">
        <v>808</v>
      </c>
      <c r="C601" s="107" t="s">
        <v>183</v>
      </c>
      <c r="D601" s="45" t="s">
        <v>55</v>
      </c>
      <c r="E601" s="42">
        <v>380000</v>
      </c>
      <c r="F601" s="110">
        <f>E601</f>
        <v>380000</v>
      </c>
      <c r="G601" s="115" t="s">
        <v>144</v>
      </c>
      <c r="H601" s="120">
        <v>0.376</v>
      </c>
      <c r="I601" s="42"/>
      <c r="J601" s="42"/>
      <c r="K601" s="110">
        <v>70394.720000000001</v>
      </c>
      <c r="L601" s="118"/>
    </row>
    <row r="602" spans="1:12">
      <c r="A602" s="102"/>
      <c r="B602" s="105"/>
      <c r="C602" s="108"/>
      <c r="D602" s="46"/>
      <c r="E602" s="43"/>
      <c r="F602" s="111"/>
      <c r="G602" s="116"/>
      <c r="H602" s="121"/>
      <c r="I602" s="43"/>
      <c r="J602" s="43"/>
      <c r="K602" s="111"/>
      <c r="L602" s="119"/>
    </row>
    <row r="603" spans="1:12">
      <c r="A603" s="103"/>
      <c r="B603" s="106"/>
      <c r="C603" s="109"/>
      <c r="D603" s="47"/>
      <c r="E603" s="44"/>
      <c r="F603" s="112"/>
      <c r="G603" s="117"/>
      <c r="H603" s="122"/>
      <c r="I603" s="44"/>
      <c r="J603" s="44"/>
      <c r="K603" s="112"/>
      <c r="L603" s="123"/>
    </row>
    <row r="604" spans="1:12">
      <c r="A604" s="101">
        <v>154</v>
      </c>
      <c r="B604" s="104" t="s">
        <v>809</v>
      </c>
      <c r="C604" s="107" t="s">
        <v>484</v>
      </c>
      <c r="D604" s="45" t="s">
        <v>55</v>
      </c>
      <c r="E604" s="42">
        <v>10000</v>
      </c>
      <c r="F604" s="110">
        <f>E604</f>
        <v>10000</v>
      </c>
      <c r="G604" s="115" t="s">
        <v>144</v>
      </c>
      <c r="H604" s="120">
        <v>30.977</v>
      </c>
      <c r="I604" s="42"/>
      <c r="J604" s="42"/>
      <c r="K604" s="110">
        <v>103199.25596000001</v>
      </c>
      <c r="L604" s="118"/>
    </row>
    <row r="605" spans="1:12">
      <c r="A605" s="102"/>
      <c r="B605" s="105"/>
      <c r="C605" s="108"/>
      <c r="D605" s="46"/>
      <c r="E605" s="43"/>
      <c r="F605" s="111"/>
      <c r="G605" s="116"/>
      <c r="H605" s="121"/>
      <c r="I605" s="43"/>
      <c r="J605" s="43"/>
      <c r="K605" s="111"/>
      <c r="L605" s="119"/>
    </row>
    <row r="606" spans="1:12">
      <c r="A606" s="103"/>
      <c r="B606" s="106"/>
      <c r="C606" s="109"/>
      <c r="D606" s="47"/>
      <c r="E606" s="44"/>
      <c r="F606" s="112"/>
      <c r="G606" s="117"/>
      <c r="H606" s="122"/>
      <c r="I606" s="44"/>
      <c r="J606" s="44"/>
      <c r="K606" s="112"/>
      <c r="L606" s="123"/>
    </row>
    <row r="607" spans="1:12" ht="16.2" customHeight="1">
      <c r="A607" s="101">
        <v>155</v>
      </c>
      <c r="B607" s="104" t="s">
        <v>810</v>
      </c>
      <c r="C607" s="107" t="s">
        <v>484</v>
      </c>
      <c r="D607" s="45" t="s">
        <v>55</v>
      </c>
      <c r="E607" s="49" t="s">
        <v>831</v>
      </c>
      <c r="F607" s="110">
        <v>4000</v>
      </c>
      <c r="G607" s="115" t="s">
        <v>144</v>
      </c>
      <c r="H607" s="120">
        <v>30.977</v>
      </c>
      <c r="I607" s="42"/>
      <c r="J607" s="42"/>
      <c r="K607" s="110">
        <v>25463.094000000005</v>
      </c>
      <c r="L607" s="118"/>
    </row>
    <row r="608" spans="1:12">
      <c r="A608" s="102"/>
      <c r="B608" s="105"/>
      <c r="C608" s="108"/>
      <c r="D608" s="46"/>
      <c r="E608" s="50"/>
      <c r="F608" s="111"/>
      <c r="G608" s="116"/>
      <c r="H608" s="121"/>
      <c r="I608" s="43"/>
      <c r="J608" s="43"/>
      <c r="K608" s="111"/>
      <c r="L608" s="119"/>
    </row>
    <row r="609" spans="1:12" ht="39" customHeight="1">
      <c r="A609" s="103"/>
      <c r="B609" s="106"/>
      <c r="C609" s="109"/>
      <c r="D609" s="47"/>
      <c r="E609" s="51"/>
      <c r="F609" s="112"/>
      <c r="G609" s="117"/>
      <c r="H609" s="122"/>
      <c r="I609" s="44"/>
      <c r="J609" s="44"/>
      <c r="K609" s="112"/>
      <c r="L609" s="123"/>
    </row>
    <row r="610" spans="1:12" ht="16.2" customHeight="1">
      <c r="A610" s="101">
        <v>156</v>
      </c>
      <c r="B610" s="104" t="s">
        <v>811</v>
      </c>
      <c r="C610" s="147" t="s">
        <v>19</v>
      </c>
      <c r="D610" s="45" t="s">
        <v>55</v>
      </c>
      <c r="E610" s="42">
        <v>119300</v>
      </c>
      <c r="F610" s="110">
        <f>E610</f>
        <v>119300</v>
      </c>
      <c r="G610" s="115" t="s">
        <v>144</v>
      </c>
      <c r="H610" s="120">
        <v>0.376</v>
      </c>
      <c r="I610" s="42"/>
      <c r="J610" s="42"/>
      <c r="K610" s="110">
        <v>43616</v>
      </c>
      <c r="L610" s="118"/>
    </row>
    <row r="611" spans="1:12">
      <c r="A611" s="102"/>
      <c r="B611" s="105"/>
      <c r="C611" s="148"/>
      <c r="D611" s="46"/>
      <c r="E611" s="43"/>
      <c r="F611" s="111"/>
      <c r="G611" s="116"/>
      <c r="H611" s="121"/>
      <c r="I611" s="43"/>
      <c r="J611" s="43"/>
      <c r="K611" s="111"/>
      <c r="L611" s="119"/>
    </row>
    <row r="612" spans="1:12">
      <c r="A612" s="103"/>
      <c r="B612" s="106"/>
      <c r="C612" s="149"/>
      <c r="D612" s="47"/>
      <c r="E612" s="44"/>
      <c r="F612" s="112"/>
      <c r="G612" s="117"/>
      <c r="H612" s="122"/>
      <c r="I612" s="44"/>
      <c r="J612" s="44"/>
      <c r="K612" s="112"/>
      <c r="L612" s="123"/>
    </row>
    <row r="613" spans="1:12">
      <c r="A613" s="101">
        <v>157</v>
      </c>
      <c r="B613" s="104" t="s">
        <v>812</v>
      </c>
      <c r="C613" s="107" t="s">
        <v>484</v>
      </c>
      <c r="D613" s="45" t="s">
        <v>55</v>
      </c>
      <c r="E613" s="42">
        <v>1800</v>
      </c>
      <c r="F613" s="110">
        <f>E613</f>
        <v>1800</v>
      </c>
      <c r="G613" s="115" t="s">
        <v>144</v>
      </c>
      <c r="H613" s="120">
        <v>30.977</v>
      </c>
      <c r="I613" s="42"/>
      <c r="J613" s="42"/>
      <c r="K613" s="110">
        <v>52444.061000000002</v>
      </c>
      <c r="L613" s="118"/>
    </row>
    <row r="614" spans="1:12">
      <c r="A614" s="102"/>
      <c r="B614" s="105"/>
      <c r="C614" s="108"/>
      <c r="D614" s="46"/>
      <c r="E614" s="43"/>
      <c r="F614" s="111"/>
      <c r="G614" s="116"/>
      <c r="H614" s="121"/>
      <c r="I614" s="43"/>
      <c r="J614" s="43"/>
      <c r="K614" s="111"/>
      <c r="L614" s="119"/>
    </row>
    <row r="615" spans="1:12">
      <c r="A615" s="103"/>
      <c r="B615" s="106"/>
      <c r="C615" s="109"/>
      <c r="D615" s="47"/>
      <c r="E615" s="44"/>
      <c r="F615" s="112"/>
      <c r="G615" s="117"/>
      <c r="H615" s="122"/>
      <c r="I615" s="44"/>
      <c r="J615" s="44"/>
      <c r="K615" s="112"/>
      <c r="L615" s="123"/>
    </row>
    <row r="616" spans="1:12" ht="16.2" customHeight="1">
      <c r="A616" s="101">
        <v>158</v>
      </c>
      <c r="B616" s="104" t="s">
        <v>813</v>
      </c>
      <c r="C616" s="107" t="s">
        <v>484</v>
      </c>
      <c r="D616" s="45" t="s">
        <v>55</v>
      </c>
      <c r="E616" s="42">
        <v>4140</v>
      </c>
      <c r="F616" s="110">
        <f>E616</f>
        <v>4140</v>
      </c>
      <c r="G616" s="115" t="s">
        <v>144</v>
      </c>
      <c r="H616" s="120">
        <v>29.648</v>
      </c>
      <c r="I616" s="42"/>
      <c r="J616" s="42"/>
      <c r="K616" s="110">
        <v>48041.8</v>
      </c>
      <c r="L616" s="118"/>
    </row>
    <row r="617" spans="1:12">
      <c r="A617" s="102"/>
      <c r="B617" s="105"/>
      <c r="C617" s="108"/>
      <c r="D617" s="46"/>
      <c r="E617" s="43"/>
      <c r="F617" s="111"/>
      <c r="G617" s="116"/>
      <c r="H617" s="121"/>
      <c r="I617" s="43"/>
      <c r="J617" s="43"/>
      <c r="K617" s="111"/>
      <c r="L617" s="119"/>
    </row>
    <row r="618" spans="1:12" ht="34.200000000000003" customHeight="1">
      <c r="A618" s="103"/>
      <c r="B618" s="106"/>
      <c r="C618" s="109"/>
      <c r="D618" s="47"/>
      <c r="E618" s="44"/>
      <c r="F618" s="112"/>
      <c r="G618" s="117"/>
      <c r="H618" s="122"/>
      <c r="I618" s="44"/>
      <c r="J618" s="44"/>
      <c r="K618" s="112"/>
      <c r="L618" s="123"/>
    </row>
    <row r="619" spans="1:12">
      <c r="A619" s="101">
        <v>159</v>
      </c>
      <c r="B619" s="104" t="s">
        <v>814</v>
      </c>
      <c r="C619" s="107" t="s">
        <v>183</v>
      </c>
      <c r="D619" s="45" t="s">
        <v>55</v>
      </c>
      <c r="E619" s="42">
        <v>136740</v>
      </c>
      <c r="F619" s="110">
        <f>E619</f>
        <v>136740</v>
      </c>
      <c r="G619" s="115" t="s">
        <v>144</v>
      </c>
      <c r="H619" s="120">
        <v>0.35199999999999998</v>
      </c>
      <c r="I619" s="42"/>
      <c r="J619" s="42"/>
      <c r="K619" s="110">
        <v>45760.639999999999</v>
      </c>
      <c r="L619" s="118"/>
    </row>
    <row r="620" spans="1:12">
      <c r="A620" s="102"/>
      <c r="B620" s="105"/>
      <c r="C620" s="108"/>
      <c r="D620" s="46"/>
      <c r="E620" s="43"/>
      <c r="F620" s="111"/>
      <c r="G620" s="116"/>
      <c r="H620" s="121"/>
      <c r="I620" s="43"/>
      <c r="J620" s="43"/>
      <c r="K620" s="111"/>
      <c r="L620" s="119"/>
    </row>
    <row r="621" spans="1:12">
      <c r="A621" s="103"/>
      <c r="B621" s="106"/>
      <c r="C621" s="109"/>
      <c r="D621" s="47"/>
      <c r="E621" s="44"/>
      <c r="F621" s="112"/>
      <c r="G621" s="117"/>
      <c r="H621" s="122"/>
      <c r="I621" s="44"/>
      <c r="J621" s="44"/>
      <c r="K621" s="112"/>
      <c r="L621" s="123"/>
    </row>
    <row r="622" spans="1:12" ht="16.2" customHeight="1">
      <c r="A622" s="101">
        <v>160</v>
      </c>
      <c r="B622" s="104" t="s">
        <v>815</v>
      </c>
      <c r="C622" s="107" t="s">
        <v>183</v>
      </c>
      <c r="D622" s="45" t="s">
        <v>55</v>
      </c>
      <c r="E622" s="49">
        <v>49940</v>
      </c>
      <c r="F622" s="110">
        <v>49940</v>
      </c>
      <c r="G622" s="115" t="s">
        <v>144</v>
      </c>
      <c r="H622" s="120">
        <v>0.35199999999999998</v>
      </c>
      <c r="I622" s="42"/>
      <c r="J622" s="42"/>
      <c r="K622" s="110">
        <v>12925.240959999999</v>
      </c>
      <c r="L622" s="118"/>
    </row>
    <row r="623" spans="1:12">
      <c r="A623" s="102"/>
      <c r="B623" s="105"/>
      <c r="C623" s="108"/>
      <c r="D623" s="46"/>
      <c r="E623" s="4"/>
      <c r="F623" s="111"/>
      <c r="G623" s="116"/>
      <c r="H623" s="121"/>
      <c r="I623" s="43"/>
      <c r="J623" s="43"/>
      <c r="K623" s="111"/>
      <c r="L623" s="119"/>
    </row>
    <row r="624" spans="1:12" ht="19.2" customHeight="1">
      <c r="A624" s="103"/>
      <c r="B624" s="106"/>
      <c r="C624" s="109"/>
      <c r="D624" s="47"/>
      <c r="E624" s="51"/>
      <c r="F624" s="112"/>
      <c r="G624" s="117"/>
      <c r="H624" s="122"/>
      <c r="I624" s="44"/>
      <c r="J624" s="44"/>
      <c r="K624" s="112"/>
      <c r="L624" s="123"/>
    </row>
    <row r="625" spans="1:12" ht="16.2" customHeight="1">
      <c r="A625" s="101">
        <v>161</v>
      </c>
      <c r="B625" s="104" t="s">
        <v>816</v>
      </c>
      <c r="C625" s="107" t="s">
        <v>183</v>
      </c>
      <c r="D625" s="45" t="s">
        <v>55</v>
      </c>
      <c r="E625" s="49">
        <v>175830</v>
      </c>
      <c r="F625" s="110">
        <v>175830</v>
      </c>
      <c r="G625" s="115" t="s">
        <v>144</v>
      </c>
      <c r="H625" s="120">
        <v>0.35199999999999998</v>
      </c>
      <c r="I625" s="42"/>
      <c r="J625" s="42"/>
      <c r="K625" s="110">
        <v>28268.98</v>
      </c>
      <c r="L625" s="118"/>
    </row>
    <row r="626" spans="1:12">
      <c r="A626" s="102"/>
      <c r="B626" s="105"/>
      <c r="C626" s="108"/>
      <c r="D626" s="46"/>
      <c r="E626" s="50"/>
      <c r="F626" s="111"/>
      <c r="G626" s="116"/>
      <c r="H626" s="121"/>
      <c r="I626" s="43"/>
      <c r="J626" s="43"/>
      <c r="K626" s="111"/>
      <c r="L626" s="119"/>
    </row>
    <row r="627" spans="1:12" ht="18" customHeight="1">
      <c r="A627" s="103"/>
      <c r="B627" s="106"/>
      <c r="C627" s="109"/>
      <c r="D627" s="47"/>
      <c r="E627" s="51"/>
      <c r="F627" s="112"/>
      <c r="G627" s="117"/>
      <c r="H627" s="122"/>
      <c r="I627" s="44"/>
      <c r="J627" s="44"/>
      <c r="K627" s="112"/>
      <c r="L627" s="123"/>
    </row>
    <row r="628" spans="1:12" ht="16.2" customHeight="1">
      <c r="A628" s="101">
        <v>162</v>
      </c>
      <c r="B628" s="104" t="s">
        <v>817</v>
      </c>
      <c r="C628" s="107" t="s">
        <v>183</v>
      </c>
      <c r="D628" s="45" t="s">
        <v>55</v>
      </c>
      <c r="E628" s="42">
        <v>136110</v>
      </c>
      <c r="F628" s="110">
        <f>E628</f>
        <v>136110</v>
      </c>
      <c r="G628" s="115" t="s">
        <v>144</v>
      </c>
      <c r="H628" s="120">
        <v>0.35199999999999998</v>
      </c>
      <c r="I628" s="42"/>
      <c r="J628" s="42"/>
      <c r="K628" s="110">
        <v>46098.34</v>
      </c>
      <c r="L628" s="118"/>
    </row>
    <row r="629" spans="1:12">
      <c r="A629" s="102"/>
      <c r="B629" s="105"/>
      <c r="C629" s="108"/>
      <c r="D629" s="46"/>
      <c r="E629" s="43"/>
      <c r="F629" s="111"/>
      <c r="G629" s="116"/>
      <c r="H629" s="121"/>
      <c r="I629" s="43"/>
      <c r="J629" s="43"/>
      <c r="K629" s="111"/>
      <c r="L629" s="119"/>
    </row>
    <row r="630" spans="1:12" ht="18" customHeight="1">
      <c r="A630" s="103"/>
      <c r="B630" s="106"/>
      <c r="C630" s="109"/>
      <c r="D630" s="47"/>
      <c r="E630" s="44"/>
      <c r="F630" s="112"/>
      <c r="G630" s="117"/>
      <c r="H630" s="122"/>
      <c r="I630" s="44"/>
      <c r="J630" s="44"/>
      <c r="K630" s="112"/>
      <c r="L630" s="123"/>
    </row>
    <row r="631" spans="1:12" ht="16.2" customHeight="1">
      <c r="A631" s="101">
        <v>163</v>
      </c>
      <c r="B631" s="104" t="s">
        <v>818</v>
      </c>
      <c r="C631" s="107" t="s">
        <v>484</v>
      </c>
      <c r="D631" s="45" t="s">
        <v>55</v>
      </c>
      <c r="E631" s="42">
        <v>5000</v>
      </c>
      <c r="F631" s="110">
        <f>E631</f>
        <v>5000</v>
      </c>
      <c r="G631" s="115" t="s">
        <v>144</v>
      </c>
      <c r="H631" s="120">
        <v>30.977</v>
      </c>
      <c r="I631" s="42"/>
      <c r="J631" s="42"/>
      <c r="K631" s="110">
        <v>142377.73000000001</v>
      </c>
      <c r="L631" s="118"/>
    </row>
    <row r="632" spans="1:12">
      <c r="A632" s="102"/>
      <c r="B632" s="105"/>
      <c r="C632" s="108"/>
      <c r="D632" s="46"/>
      <c r="E632" s="43"/>
      <c r="F632" s="111"/>
      <c r="G632" s="116"/>
      <c r="H632" s="121"/>
      <c r="I632" s="43"/>
      <c r="J632" s="43"/>
      <c r="K632" s="111"/>
      <c r="L632" s="119"/>
    </row>
    <row r="633" spans="1:12" ht="19.2" customHeight="1">
      <c r="A633" s="103"/>
      <c r="B633" s="106"/>
      <c r="C633" s="109"/>
      <c r="D633" s="47"/>
      <c r="E633" s="44"/>
      <c r="F633" s="112"/>
      <c r="G633" s="117"/>
      <c r="H633" s="122"/>
      <c r="I633" s="44"/>
      <c r="J633" s="44"/>
      <c r="K633" s="112"/>
      <c r="L633" s="123"/>
    </row>
    <row r="634" spans="1:12">
      <c r="A634" s="101">
        <v>164</v>
      </c>
      <c r="B634" s="104" t="s">
        <v>819</v>
      </c>
      <c r="C634" s="107" t="s">
        <v>484</v>
      </c>
      <c r="D634" s="45" t="s">
        <v>55</v>
      </c>
      <c r="E634" s="42">
        <v>1610</v>
      </c>
      <c r="F634" s="110">
        <f>E634</f>
        <v>1610</v>
      </c>
      <c r="G634" s="115" t="s">
        <v>144</v>
      </c>
      <c r="H634" s="120">
        <v>30.709</v>
      </c>
      <c r="I634" s="42"/>
      <c r="J634" s="42"/>
      <c r="K634" s="110">
        <v>45430.8946</v>
      </c>
      <c r="L634" s="118"/>
    </row>
    <row r="635" spans="1:12">
      <c r="A635" s="102"/>
      <c r="B635" s="105"/>
      <c r="C635" s="108"/>
      <c r="D635" s="46"/>
      <c r="E635" s="43"/>
      <c r="F635" s="111"/>
      <c r="G635" s="116"/>
      <c r="H635" s="121"/>
      <c r="I635" s="43"/>
      <c r="J635" s="43"/>
      <c r="K635" s="111"/>
      <c r="L635" s="119"/>
    </row>
    <row r="636" spans="1:12">
      <c r="A636" s="103"/>
      <c r="B636" s="106"/>
      <c r="C636" s="109"/>
      <c r="D636" s="47"/>
      <c r="E636" s="44"/>
      <c r="F636" s="112"/>
      <c r="G636" s="117"/>
      <c r="H636" s="122"/>
      <c r="I636" s="44"/>
      <c r="J636" s="44"/>
      <c r="K636" s="112"/>
      <c r="L636" s="123"/>
    </row>
    <row r="637" spans="1:12" ht="16.2" customHeight="1">
      <c r="A637" s="101">
        <v>165</v>
      </c>
      <c r="B637" s="104" t="s">
        <v>820</v>
      </c>
      <c r="C637" s="107" t="s">
        <v>185</v>
      </c>
      <c r="D637" s="45" t="s">
        <v>55</v>
      </c>
      <c r="E637" s="42">
        <v>166500</v>
      </c>
      <c r="F637" s="110">
        <f>E637</f>
        <v>166500</v>
      </c>
      <c r="G637" s="115" t="s">
        <v>144</v>
      </c>
      <c r="H637" s="120">
        <v>1</v>
      </c>
      <c r="I637" s="42"/>
      <c r="J637" s="42"/>
      <c r="K637" s="110">
        <v>111799.44</v>
      </c>
      <c r="L637" s="118"/>
    </row>
    <row r="638" spans="1:12">
      <c r="A638" s="102"/>
      <c r="B638" s="105"/>
      <c r="C638" s="108"/>
      <c r="D638" s="46"/>
      <c r="E638" s="43"/>
      <c r="F638" s="111"/>
      <c r="G638" s="116"/>
      <c r="H638" s="121"/>
      <c r="I638" s="43"/>
      <c r="J638" s="43"/>
      <c r="K638" s="111"/>
      <c r="L638" s="119"/>
    </row>
    <row r="639" spans="1:12">
      <c r="A639" s="102"/>
      <c r="B639" s="105"/>
      <c r="C639" s="108"/>
      <c r="D639" s="46"/>
      <c r="E639" s="43"/>
      <c r="F639" s="111"/>
      <c r="G639" s="116"/>
      <c r="H639" s="121"/>
      <c r="I639" s="43"/>
      <c r="J639" s="43"/>
      <c r="K639" s="111"/>
      <c r="L639" s="119"/>
    </row>
    <row r="640" spans="1:12" ht="16.2" customHeight="1">
      <c r="A640" s="101">
        <v>166</v>
      </c>
      <c r="B640" s="104" t="s">
        <v>821</v>
      </c>
      <c r="C640" s="107" t="s">
        <v>183</v>
      </c>
      <c r="D640" s="45" t="s">
        <v>55</v>
      </c>
      <c r="E640" s="49">
        <v>1172380</v>
      </c>
      <c r="F640" s="110">
        <v>1172380</v>
      </c>
      <c r="G640" s="115" t="s">
        <v>144</v>
      </c>
      <c r="H640" s="120">
        <v>0.35899999999999999</v>
      </c>
      <c r="I640" s="42"/>
      <c r="J640" s="42"/>
      <c r="K640" s="110">
        <v>18675.179999999993</v>
      </c>
      <c r="L640" s="118"/>
    </row>
    <row r="641" spans="1:12">
      <c r="A641" s="102"/>
      <c r="B641" s="105"/>
      <c r="C641" s="108"/>
      <c r="D641" s="46"/>
      <c r="E641" s="50"/>
      <c r="F641" s="111"/>
      <c r="G641" s="116"/>
      <c r="H641" s="121"/>
      <c r="I641" s="43"/>
      <c r="J641" s="43"/>
      <c r="K641" s="111"/>
      <c r="L641" s="119"/>
    </row>
    <row r="642" spans="1:12" ht="18" customHeight="1">
      <c r="A642" s="103"/>
      <c r="B642" s="106"/>
      <c r="C642" s="109"/>
      <c r="D642" s="47"/>
      <c r="E642" s="51"/>
      <c r="F642" s="112"/>
      <c r="G642" s="117"/>
      <c r="H642" s="122"/>
      <c r="I642" s="44"/>
      <c r="J642" s="44"/>
      <c r="K642" s="112"/>
      <c r="L642" s="123"/>
    </row>
    <row r="643" spans="1:12" ht="16.2" customHeight="1">
      <c r="A643" s="101">
        <v>167</v>
      </c>
      <c r="B643" s="104" t="s">
        <v>822</v>
      </c>
      <c r="C643" s="107" t="s">
        <v>183</v>
      </c>
      <c r="D643" s="60" t="s">
        <v>491</v>
      </c>
      <c r="E643" s="42">
        <v>1250320</v>
      </c>
      <c r="F643" s="110">
        <f>E643</f>
        <v>1250320</v>
      </c>
      <c r="G643" s="115" t="s">
        <v>144</v>
      </c>
      <c r="H643" s="120">
        <v>0.376</v>
      </c>
      <c r="I643" s="42"/>
      <c r="J643" s="42"/>
      <c r="K643" s="110">
        <v>0</v>
      </c>
      <c r="L643" s="118" t="s">
        <v>875</v>
      </c>
    </row>
    <row r="644" spans="1:12">
      <c r="A644" s="102"/>
      <c r="B644" s="105"/>
      <c r="C644" s="108"/>
      <c r="D644" s="62"/>
      <c r="E644" s="43"/>
      <c r="F644" s="111"/>
      <c r="G644" s="116"/>
      <c r="H644" s="121"/>
      <c r="I644" s="43"/>
      <c r="J644" s="43"/>
      <c r="K644" s="111"/>
      <c r="L644" s="119"/>
    </row>
    <row r="645" spans="1:12">
      <c r="A645" s="103"/>
      <c r="B645" s="106"/>
      <c r="C645" s="109"/>
      <c r="D645" s="61"/>
      <c r="E645" s="44"/>
      <c r="F645" s="112"/>
      <c r="G645" s="117"/>
      <c r="H645" s="122"/>
      <c r="I645" s="44"/>
      <c r="J645" s="44"/>
      <c r="K645" s="112"/>
      <c r="L645" s="123"/>
    </row>
    <row r="646" spans="1:12">
      <c r="A646" s="101">
        <v>168</v>
      </c>
      <c r="B646" s="104" t="s">
        <v>823</v>
      </c>
      <c r="C646" s="107" t="s">
        <v>183</v>
      </c>
      <c r="D646" s="45" t="s">
        <v>55</v>
      </c>
      <c r="E646" s="42">
        <v>825160</v>
      </c>
      <c r="F646" s="110">
        <f>E646</f>
        <v>825160</v>
      </c>
      <c r="G646" s="115" t="s">
        <v>144</v>
      </c>
      <c r="H646" s="120">
        <v>0.376</v>
      </c>
      <c r="I646" s="42"/>
      <c r="J646" s="42"/>
      <c r="K646" s="110">
        <v>166868.79999999999</v>
      </c>
      <c r="L646" s="118"/>
    </row>
    <row r="647" spans="1:12">
      <c r="A647" s="102"/>
      <c r="B647" s="105"/>
      <c r="C647" s="108"/>
      <c r="D647" s="46"/>
      <c r="E647" s="43"/>
      <c r="F647" s="111"/>
      <c r="G647" s="116"/>
      <c r="H647" s="121"/>
      <c r="I647" s="43"/>
      <c r="J647" s="43"/>
      <c r="K647" s="111"/>
      <c r="L647" s="119"/>
    </row>
    <row r="648" spans="1:12">
      <c r="A648" s="103"/>
      <c r="B648" s="106"/>
      <c r="C648" s="109"/>
      <c r="D648" s="47"/>
      <c r="E648" s="44"/>
      <c r="F648" s="112"/>
      <c r="G648" s="117"/>
      <c r="H648" s="122"/>
      <c r="I648" s="44"/>
      <c r="J648" s="44"/>
      <c r="K648" s="112"/>
      <c r="L648" s="123"/>
    </row>
    <row r="649" spans="1:12" ht="16.2" customHeight="1">
      <c r="A649" s="101">
        <v>169</v>
      </c>
      <c r="B649" s="104" t="s">
        <v>824</v>
      </c>
      <c r="C649" s="107" t="s">
        <v>183</v>
      </c>
      <c r="D649" s="45" t="s">
        <v>55</v>
      </c>
      <c r="E649" s="49">
        <v>994050</v>
      </c>
      <c r="F649" s="110">
        <v>994050</v>
      </c>
      <c r="G649" s="115" t="s">
        <v>144</v>
      </c>
      <c r="H649" s="120">
        <v>0.376</v>
      </c>
      <c r="I649" s="42"/>
      <c r="J649" s="42"/>
      <c r="K649" s="110">
        <v>293787.59999999998</v>
      </c>
      <c r="L649" s="118"/>
    </row>
    <row r="650" spans="1:12">
      <c r="A650" s="102"/>
      <c r="B650" s="105"/>
      <c r="C650" s="108"/>
      <c r="D650" s="46"/>
      <c r="E650" s="50"/>
      <c r="F650" s="111"/>
      <c r="G650" s="116"/>
      <c r="H650" s="121"/>
      <c r="I650" s="43"/>
      <c r="J650" s="43"/>
      <c r="K650" s="111"/>
      <c r="L650" s="119"/>
    </row>
    <row r="651" spans="1:12" ht="19.2" customHeight="1">
      <c r="A651" s="103"/>
      <c r="B651" s="106"/>
      <c r="C651" s="109"/>
      <c r="D651" s="47"/>
      <c r="E651" s="51"/>
      <c r="F651" s="112"/>
      <c r="G651" s="117"/>
      <c r="H651" s="122"/>
      <c r="I651" s="44"/>
      <c r="J651" s="44"/>
      <c r="K651" s="112"/>
      <c r="L651" s="123"/>
    </row>
    <row r="652" spans="1:12" ht="16.2" customHeight="1">
      <c r="A652" s="101">
        <v>170</v>
      </c>
      <c r="B652" s="104" t="s">
        <v>825</v>
      </c>
      <c r="C652" s="107" t="s">
        <v>183</v>
      </c>
      <c r="D652" s="45" t="s">
        <v>55</v>
      </c>
      <c r="E652" s="42">
        <v>288400</v>
      </c>
      <c r="F652" s="110">
        <f>E652</f>
        <v>288400</v>
      </c>
      <c r="G652" s="115" t="s">
        <v>144</v>
      </c>
      <c r="H652" s="120">
        <v>0.35199999999999998</v>
      </c>
      <c r="I652" s="42"/>
      <c r="J652" s="42"/>
      <c r="K652" s="110">
        <v>52049.24</v>
      </c>
      <c r="L652" s="118"/>
    </row>
    <row r="653" spans="1:12">
      <c r="A653" s="102"/>
      <c r="B653" s="105"/>
      <c r="C653" s="108"/>
      <c r="D653" s="46"/>
      <c r="E653" s="43"/>
      <c r="F653" s="111"/>
      <c r="G653" s="116"/>
      <c r="H653" s="121"/>
      <c r="I653" s="43"/>
      <c r="J653" s="43"/>
      <c r="K653" s="111"/>
      <c r="L653" s="119"/>
    </row>
    <row r="654" spans="1:12" ht="19.2" customHeight="1">
      <c r="A654" s="103"/>
      <c r="B654" s="106"/>
      <c r="C654" s="109"/>
      <c r="D654" s="47"/>
      <c r="E654" s="44"/>
      <c r="F654" s="112"/>
      <c r="G654" s="117"/>
      <c r="H654" s="122"/>
      <c r="I654" s="44"/>
      <c r="J654" s="44"/>
      <c r="K654" s="112"/>
      <c r="L654" s="123"/>
    </row>
    <row r="655" spans="1:12" ht="16.2" customHeight="1">
      <c r="A655" s="101">
        <v>171</v>
      </c>
      <c r="B655" s="104" t="s">
        <v>826</v>
      </c>
      <c r="C655" s="107" t="s">
        <v>183</v>
      </c>
      <c r="D655" s="45" t="s">
        <v>55</v>
      </c>
      <c r="E655" s="49">
        <v>998250</v>
      </c>
      <c r="F655" s="110">
        <v>998250</v>
      </c>
      <c r="G655" s="115" t="s">
        <v>144</v>
      </c>
      <c r="H655" s="120">
        <v>0.376</v>
      </c>
      <c r="I655" s="42"/>
      <c r="J655" s="42"/>
      <c r="K655" s="110">
        <v>120374.95999999999</v>
      </c>
      <c r="L655" s="118"/>
    </row>
    <row r="656" spans="1:12">
      <c r="A656" s="102"/>
      <c r="B656" s="105"/>
      <c r="C656" s="108"/>
      <c r="D656" s="46"/>
      <c r="E656" s="50"/>
      <c r="F656" s="111"/>
      <c r="G656" s="116"/>
      <c r="H656" s="121"/>
      <c r="I656" s="43"/>
      <c r="J656" s="43"/>
      <c r="K656" s="111"/>
      <c r="L656" s="119"/>
    </row>
    <row r="657" spans="1:12" ht="19.8" customHeight="1">
      <c r="A657" s="103"/>
      <c r="B657" s="106"/>
      <c r="C657" s="109"/>
      <c r="D657" s="47"/>
      <c r="E657" s="51"/>
      <c r="F657" s="112"/>
      <c r="G657" s="117"/>
      <c r="H657" s="122"/>
      <c r="I657" s="44"/>
      <c r="J657" s="44"/>
      <c r="K657" s="112"/>
      <c r="L657" s="123"/>
    </row>
    <row r="658" spans="1:12" ht="16.2" customHeight="1">
      <c r="A658" s="101">
        <v>172</v>
      </c>
      <c r="B658" s="104" t="s">
        <v>827</v>
      </c>
      <c r="C658" s="107" t="s">
        <v>183</v>
      </c>
      <c r="D658" s="45" t="s">
        <v>55</v>
      </c>
      <c r="E658" s="42">
        <v>2194060</v>
      </c>
      <c r="F658" s="110">
        <f>E658</f>
        <v>2194060</v>
      </c>
      <c r="G658" s="115" t="s">
        <v>482</v>
      </c>
      <c r="H658" s="120">
        <v>0.30499999999999999</v>
      </c>
      <c r="I658" s="110">
        <v>393620.8</v>
      </c>
      <c r="J658" s="42"/>
      <c r="L658" s="118"/>
    </row>
    <row r="659" spans="1:12">
      <c r="A659" s="102"/>
      <c r="B659" s="105"/>
      <c r="C659" s="108"/>
      <c r="D659" s="46"/>
      <c r="E659" s="43"/>
      <c r="F659" s="111"/>
      <c r="G659" s="116"/>
      <c r="H659" s="121"/>
      <c r="I659" s="111"/>
      <c r="J659" s="43"/>
      <c r="L659" s="119"/>
    </row>
    <row r="660" spans="1:12">
      <c r="A660" s="102"/>
      <c r="B660" s="105"/>
      <c r="C660" s="108"/>
      <c r="D660" s="46"/>
      <c r="E660" s="43"/>
      <c r="F660" s="111"/>
      <c r="G660" s="116"/>
      <c r="H660" s="121"/>
      <c r="I660" s="111"/>
      <c r="J660" s="43"/>
      <c r="L660" s="119"/>
    </row>
    <row r="661" spans="1:12" ht="16.2" customHeight="1">
      <c r="A661" s="101">
        <v>173</v>
      </c>
      <c r="B661" s="104" t="s">
        <v>828</v>
      </c>
      <c r="C661" s="107" t="s">
        <v>183</v>
      </c>
      <c r="D661" s="45" t="s">
        <v>55</v>
      </c>
      <c r="E661" s="49">
        <v>620576</v>
      </c>
      <c r="F661" s="110">
        <v>620576</v>
      </c>
      <c r="G661" s="115" t="s">
        <v>144</v>
      </c>
      <c r="H661" s="120">
        <v>0.38700000000000001</v>
      </c>
      <c r="I661" s="42"/>
      <c r="J661" s="42"/>
      <c r="K661" s="110">
        <v>33282</v>
      </c>
      <c r="L661" s="118"/>
    </row>
    <row r="662" spans="1:12">
      <c r="A662" s="102"/>
      <c r="B662" s="105"/>
      <c r="C662" s="108"/>
      <c r="D662" s="46"/>
      <c r="E662" s="50"/>
      <c r="F662" s="111"/>
      <c r="G662" s="116"/>
      <c r="H662" s="121"/>
      <c r="I662" s="43"/>
      <c r="J662" s="43"/>
      <c r="K662" s="111"/>
      <c r="L662" s="119"/>
    </row>
    <row r="663" spans="1:12">
      <c r="A663" s="102"/>
      <c r="B663" s="105"/>
      <c r="C663" s="108"/>
      <c r="D663" s="46"/>
      <c r="E663" s="50"/>
      <c r="F663" s="111"/>
      <c r="G663" s="116"/>
      <c r="H663" s="121"/>
      <c r="I663" s="43"/>
      <c r="J663" s="43"/>
      <c r="K663" s="111"/>
      <c r="L663" s="119"/>
    </row>
    <row r="664" spans="1:12" ht="16.2" customHeight="1">
      <c r="A664" s="101">
        <v>174</v>
      </c>
      <c r="B664" s="104" t="s">
        <v>829</v>
      </c>
      <c r="C664" s="107" t="s">
        <v>183</v>
      </c>
      <c r="D664" s="45" t="s">
        <v>55</v>
      </c>
      <c r="E664" s="49">
        <v>1327840</v>
      </c>
      <c r="F664" s="110">
        <v>1327840</v>
      </c>
      <c r="G664" s="115" t="s">
        <v>144</v>
      </c>
      <c r="H664" s="120">
        <v>0.38700000000000001</v>
      </c>
      <c r="I664" s="42"/>
      <c r="J664" s="42"/>
      <c r="K664" s="110">
        <v>0</v>
      </c>
      <c r="L664" s="118" t="s">
        <v>875</v>
      </c>
    </row>
    <row r="665" spans="1:12">
      <c r="A665" s="102"/>
      <c r="B665" s="105"/>
      <c r="C665" s="108"/>
      <c r="D665" s="46"/>
      <c r="E665" s="50"/>
      <c r="F665" s="111"/>
      <c r="G665" s="116"/>
      <c r="H665" s="121"/>
      <c r="I665" s="43"/>
      <c r="J665" s="43"/>
      <c r="K665" s="111"/>
      <c r="L665" s="119"/>
    </row>
    <row r="666" spans="1:12" ht="18" customHeight="1">
      <c r="A666" s="103"/>
      <c r="B666" s="106"/>
      <c r="C666" s="109"/>
      <c r="D666" s="47"/>
      <c r="E666" s="51"/>
      <c r="F666" s="112"/>
      <c r="G666" s="117"/>
      <c r="H666" s="122"/>
      <c r="I666" s="44"/>
      <c r="J666" s="44"/>
      <c r="K666" s="112"/>
      <c r="L666" s="123"/>
    </row>
    <row r="667" spans="1:12" ht="16.2" customHeight="1">
      <c r="A667" s="101">
        <v>175</v>
      </c>
      <c r="B667" s="104" t="s">
        <v>830</v>
      </c>
      <c r="C667" s="107" t="s">
        <v>183</v>
      </c>
      <c r="D667" s="45" t="s">
        <v>55</v>
      </c>
      <c r="E667" s="49">
        <v>1417280</v>
      </c>
      <c r="F667" s="110">
        <v>1417280</v>
      </c>
      <c r="G667" s="115" t="s">
        <v>144</v>
      </c>
      <c r="H667" s="120">
        <v>0.39500000000000002</v>
      </c>
      <c r="I667" s="42"/>
      <c r="J667" s="42"/>
      <c r="K667" s="110">
        <v>67940</v>
      </c>
      <c r="L667" s="118"/>
    </row>
    <row r="668" spans="1:12">
      <c r="A668" s="102"/>
      <c r="B668" s="105"/>
      <c r="C668" s="108"/>
      <c r="D668" s="46"/>
      <c r="E668" s="50"/>
      <c r="F668" s="111"/>
      <c r="G668" s="116"/>
      <c r="H668" s="121"/>
      <c r="I668" s="43"/>
      <c r="J668" s="43"/>
      <c r="K668" s="111"/>
      <c r="L668" s="119"/>
    </row>
    <row r="669" spans="1:12" ht="19.2" customHeight="1">
      <c r="A669" s="103"/>
      <c r="B669" s="106"/>
      <c r="C669" s="109"/>
      <c r="D669" s="47"/>
      <c r="E669" s="51"/>
      <c r="F669" s="112"/>
      <c r="G669" s="117"/>
      <c r="H669" s="122"/>
      <c r="I669" s="44"/>
      <c r="J669" s="44"/>
      <c r="K669" s="112"/>
      <c r="L669" s="123"/>
    </row>
    <row r="670" spans="1:12" ht="16.2" customHeight="1">
      <c r="A670" s="101">
        <v>176</v>
      </c>
      <c r="B670" s="104" t="s">
        <v>568</v>
      </c>
      <c r="C670" s="107" t="s">
        <v>183</v>
      </c>
      <c r="D670" s="45" t="s">
        <v>55</v>
      </c>
      <c r="E670" s="49">
        <v>1598138</v>
      </c>
      <c r="F670" s="110">
        <v>1598138</v>
      </c>
      <c r="G670" s="115" t="s">
        <v>144</v>
      </c>
      <c r="H670" s="120">
        <v>0.36199999999999999</v>
      </c>
      <c r="I670" s="42"/>
      <c r="J670" s="42"/>
      <c r="K670" s="110">
        <v>31132</v>
      </c>
      <c r="L670" s="118"/>
    </row>
    <row r="671" spans="1:12">
      <c r="A671" s="102"/>
      <c r="B671" s="105"/>
      <c r="C671" s="108"/>
      <c r="D671" s="46"/>
      <c r="E671" s="50"/>
      <c r="F671" s="111"/>
      <c r="G671" s="116"/>
      <c r="H671" s="121"/>
      <c r="I671" s="43"/>
      <c r="J671" s="43"/>
      <c r="K671" s="111"/>
      <c r="L671" s="119"/>
    </row>
    <row r="672" spans="1:12" ht="18" customHeight="1">
      <c r="A672" s="103"/>
      <c r="B672" s="106"/>
      <c r="C672" s="109"/>
      <c r="D672" s="47"/>
      <c r="E672" s="51"/>
      <c r="F672" s="112"/>
      <c r="G672" s="117"/>
      <c r="H672" s="122"/>
      <c r="I672" s="44"/>
      <c r="J672" s="44"/>
      <c r="K672" s="112"/>
      <c r="L672" s="123"/>
    </row>
    <row r="673" spans="1:12" ht="16.2" customHeight="1">
      <c r="A673" s="101">
        <v>177</v>
      </c>
      <c r="B673" s="104" t="s">
        <v>569</v>
      </c>
      <c r="C673" s="107" t="s">
        <v>183</v>
      </c>
      <c r="D673" s="45" t="s">
        <v>55</v>
      </c>
      <c r="E673" s="49">
        <v>1050920</v>
      </c>
      <c r="F673" s="110">
        <v>1050920</v>
      </c>
      <c r="G673" s="115" t="s">
        <v>144</v>
      </c>
      <c r="H673" s="120">
        <v>0.35799999999999998</v>
      </c>
      <c r="I673" s="57"/>
      <c r="J673" s="57"/>
      <c r="K673" s="134">
        <v>67733.600000000006</v>
      </c>
      <c r="L673" s="118"/>
    </row>
    <row r="674" spans="1:12">
      <c r="A674" s="102"/>
      <c r="B674" s="105"/>
      <c r="C674" s="108"/>
      <c r="D674" s="46"/>
      <c r="E674" s="50"/>
      <c r="F674" s="111"/>
      <c r="G674" s="116"/>
      <c r="H674" s="121"/>
      <c r="I674" s="58"/>
      <c r="J674" s="58"/>
      <c r="K674" s="135"/>
      <c r="L674" s="119"/>
    </row>
    <row r="675" spans="1:12">
      <c r="A675" s="102"/>
      <c r="B675" s="105"/>
      <c r="C675" s="108"/>
      <c r="D675" s="46"/>
      <c r="E675" s="50"/>
      <c r="F675" s="111"/>
      <c r="G675" s="116"/>
      <c r="H675" s="121"/>
      <c r="I675" s="58"/>
      <c r="J675" s="58"/>
      <c r="K675" s="135"/>
      <c r="L675" s="119"/>
    </row>
    <row r="676" spans="1:12" ht="16.2" customHeight="1">
      <c r="A676" s="101">
        <v>178</v>
      </c>
      <c r="B676" s="104" t="s">
        <v>570</v>
      </c>
      <c r="C676" s="107" t="s">
        <v>183</v>
      </c>
      <c r="D676" s="45" t="s">
        <v>55</v>
      </c>
      <c r="E676" s="42">
        <v>764730</v>
      </c>
      <c r="F676" s="110">
        <f>E676</f>
        <v>764730</v>
      </c>
      <c r="G676" s="150" t="s">
        <v>877</v>
      </c>
      <c r="H676" s="120">
        <v>0.39500000000000002</v>
      </c>
      <c r="I676" s="42"/>
      <c r="J676" s="42"/>
      <c r="K676" s="110">
        <v>148523.95000000004</v>
      </c>
      <c r="L676" s="118"/>
    </row>
    <row r="677" spans="1:12">
      <c r="A677" s="102"/>
      <c r="B677" s="105"/>
      <c r="C677" s="108"/>
      <c r="D677" s="46"/>
      <c r="E677" s="43"/>
      <c r="F677" s="111"/>
      <c r="G677" s="151"/>
      <c r="H677" s="121"/>
      <c r="I677" s="43"/>
      <c r="J677" s="43"/>
      <c r="K677" s="111"/>
      <c r="L677" s="119"/>
    </row>
    <row r="678" spans="1:12">
      <c r="A678" s="103"/>
      <c r="B678" s="106"/>
      <c r="C678" s="109"/>
      <c r="D678" s="47"/>
      <c r="E678" s="44"/>
      <c r="F678" s="112"/>
      <c r="G678" s="152"/>
      <c r="H678" s="122"/>
      <c r="I678" s="44"/>
      <c r="J678" s="44"/>
      <c r="K678" s="112"/>
      <c r="L678" s="123"/>
    </row>
    <row r="679" spans="1:12" ht="16.2" customHeight="1">
      <c r="A679" s="101">
        <v>179</v>
      </c>
      <c r="B679" s="104" t="s">
        <v>571</v>
      </c>
      <c r="C679" s="107" t="s">
        <v>183</v>
      </c>
      <c r="D679" s="45" t="s">
        <v>55</v>
      </c>
      <c r="E679" s="42">
        <v>1193680</v>
      </c>
      <c r="F679" s="110">
        <f>E679</f>
        <v>1193680</v>
      </c>
      <c r="G679" s="115" t="s">
        <v>144</v>
      </c>
      <c r="H679" s="120">
        <v>0.36199999999999999</v>
      </c>
      <c r="I679" s="42"/>
      <c r="J679" s="42"/>
      <c r="K679" s="110">
        <v>0</v>
      </c>
      <c r="L679" s="118" t="s">
        <v>875</v>
      </c>
    </row>
    <row r="680" spans="1:12">
      <c r="A680" s="102"/>
      <c r="B680" s="105"/>
      <c r="C680" s="108"/>
      <c r="D680" s="46"/>
      <c r="E680" s="43"/>
      <c r="F680" s="111"/>
      <c r="G680" s="116"/>
      <c r="H680" s="121"/>
      <c r="I680" s="43"/>
      <c r="J680" s="43"/>
      <c r="K680" s="111"/>
      <c r="L680" s="119"/>
    </row>
    <row r="681" spans="1:12">
      <c r="A681" s="103"/>
      <c r="B681" s="106"/>
      <c r="C681" s="109"/>
      <c r="D681" s="47"/>
      <c r="E681" s="44"/>
      <c r="F681" s="112"/>
      <c r="G681" s="117"/>
      <c r="H681" s="122"/>
      <c r="I681" s="44"/>
      <c r="J681" s="44"/>
      <c r="K681" s="112"/>
      <c r="L681" s="123"/>
    </row>
    <row r="682" spans="1:12" ht="16.2" customHeight="1">
      <c r="A682" s="101">
        <v>180</v>
      </c>
      <c r="B682" s="104" t="s">
        <v>572</v>
      </c>
      <c r="C682" s="107" t="s">
        <v>183</v>
      </c>
      <c r="D682" s="45" t="s">
        <v>55</v>
      </c>
      <c r="E682" s="49" t="s">
        <v>832</v>
      </c>
      <c r="F682" s="110">
        <v>15488582</v>
      </c>
      <c r="G682" s="140" t="s">
        <v>877</v>
      </c>
      <c r="H682" s="120">
        <v>0.35799999999999998</v>
      </c>
      <c r="I682" s="42"/>
      <c r="J682" s="42"/>
      <c r="K682" s="110">
        <v>3609185.16</v>
      </c>
      <c r="L682" s="118"/>
    </row>
    <row r="683" spans="1:12">
      <c r="A683" s="102"/>
      <c r="B683" s="105"/>
      <c r="C683" s="108"/>
      <c r="D683" s="46"/>
      <c r="E683" s="50"/>
      <c r="F683" s="111"/>
      <c r="G683" s="141"/>
      <c r="H683" s="121"/>
      <c r="I683" s="43"/>
      <c r="J683" s="43"/>
      <c r="K683" s="111"/>
      <c r="L683" s="119"/>
    </row>
    <row r="684" spans="1:12">
      <c r="A684" s="102"/>
      <c r="B684" s="105"/>
      <c r="C684" s="108"/>
      <c r="D684" s="46"/>
      <c r="E684" s="50"/>
      <c r="F684" s="111"/>
      <c r="G684" s="141"/>
      <c r="H684" s="121"/>
      <c r="I684" s="43"/>
      <c r="J684" s="43"/>
      <c r="K684" s="111"/>
      <c r="L684" s="119"/>
    </row>
    <row r="685" spans="1:12" ht="16.2" customHeight="1">
      <c r="A685" s="101">
        <v>181</v>
      </c>
      <c r="B685" s="104" t="s">
        <v>573</v>
      </c>
      <c r="C685" s="107" t="s">
        <v>183</v>
      </c>
      <c r="D685" s="45" t="s">
        <v>55</v>
      </c>
      <c r="E685" s="49">
        <v>1194024</v>
      </c>
      <c r="F685" s="110">
        <v>1194024</v>
      </c>
      <c r="G685" s="115" t="s">
        <v>144</v>
      </c>
      <c r="H685" s="120">
        <v>0.35299999999999998</v>
      </c>
      <c r="I685" s="42"/>
      <c r="J685" s="42"/>
      <c r="K685" s="110">
        <v>60716</v>
      </c>
      <c r="L685" s="118"/>
    </row>
    <row r="686" spans="1:12">
      <c r="A686" s="102"/>
      <c r="B686" s="105"/>
      <c r="C686" s="108"/>
      <c r="D686" s="46"/>
      <c r="E686" s="50"/>
      <c r="F686" s="111"/>
      <c r="G686" s="116"/>
      <c r="H686" s="121"/>
      <c r="I686" s="43"/>
      <c r="J686" s="43"/>
      <c r="K686" s="111"/>
      <c r="L686" s="119"/>
    </row>
    <row r="687" spans="1:12" ht="18.600000000000001" customHeight="1">
      <c r="A687" s="103"/>
      <c r="B687" s="106"/>
      <c r="C687" s="109"/>
      <c r="D687" s="47"/>
      <c r="E687" s="51"/>
      <c r="F687" s="112"/>
      <c r="G687" s="117"/>
      <c r="H687" s="122"/>
      <c r="I687" s="44"/>
      <c r="J687" s="44"/>
      <c r="K687" s="112"/>
      <c r="L687" s="123"/>
    </row>
    <row r="688" spans="1:12" ht="16.2" customHeight="1">
      <c r="A688" s="101">
        <v>182</v>
      </c>
      <c r="B688" s="104" t="s">
        <v>574</v>
      </c>
      <c r="C688" s="107" t="s">
        <v>183</v>
      </c>
      <c r="D688" s="45" t="s">
        <v>55</v>
      </c>
      <c r="E688" s="42">
        <v>262890</v>
      </c>
      <c r="F688" s="110">
        <f>E688</f>
        <v>262890</v>
      </c>
      <c r="G688" s="115" t="s">
        <v>145</v>
      </c>
      <c r="H688" s="120">
        <v>0.39</v>
      </c>
      <c r="I688" s="42"/>
      <c r="J688" s="42"/>
      <c r="K688" s="110">
        <v>80102.100000000006</v>
      </c>
      <c r="L688" s="118"/>
    </row>
    <row r="689" spans="1:12">
      <c r="A689" s="102"/>
      <c r="B689" s="105"/>
      <c r="C689" s="108"/>
      <c r="D689" s="46"/>
      <c r="E689" s="43"/>
      <c r="F689" s="111"/>
      <c r="G689" s="116"/>
      <c r="H689" s="121"/>
      <c r="I689" s="43"/>
      <c r="J689" s="43"/>
      <c r="K689" s="111"/>
      <c r="L689" s="119"/>
    </row>
    <row r="690" spans="1:12">
      <c r="A690" s="103"/>
      <c r="B690" s="106"/>
      <c r="C690" s="109"/>
      <c r="D690" s="47"/>
      <c r="E690" s="44"/>
      <c r="F690" s="112"/>
      <c r="G690" s="117"/>
      <c r="H690" s="122"/>
      <c r="I690" s="44"/>
      <c r="J690" s="44"/>
      <c r="K690" s="112"/>
      <c r="L690" s="123"/>
    </row>
    <row r="691" spans="1:12" ht="16.2" customHeight="1">
      <c r="A691" s="101">
        <v>183</v>
      </c>
      <c r="B691" s="104" t="s">
        <v>575</v>
      </c>
      <c r="C691" s="107" t="s">
        <v>183</v>
      </c>
      <c r="D691" s="45" t="s">
        <v>55</v>
      </c>
      <c r="E691" s="42">
        <v>3622000</v>
      </c>
      <c r="F691" s="110">
        <f>E691</f>
        <v>3622000</v>
      </c>
      <c r="G691" s="140" t="s">
        <v>877</v>
      </c>
      <c r="H691" s="120">
        <v>0.39</v>
      </c>
      <c r="I691" s="42"/>
      <c r="J691" s="42"/>
      <c r="K691" s="110">
        <v>1017465.15</v>
      </c>
      <c r="L691" s="118"/>
    </row>
    <row r="692" spans="1:12">
      <c r="A692" s="102"/>
      <c r="B692" s="105"/>
      <c r="C692" s="108"/>
      <c r="D692" s="46"/>
      <c r="E692" s="43"/>
      <c r="F692" s="111"/>
      <c r="G692" s="141"/>
      <c r="H692" s="121"/>
      <c r="I692" s="43"/>
      <c r="J692" s="43"/>
      <c r="K692" s="111"/>
      <c r="L692" s="119"/>
    </row>
    <row r="693" spans="1:12">
      <c r="A693" s="102"/>
      <c r="B693" s="105"/>
      <c r="C693" s="108"/>
      <c r="D693" s="46"/>
      <c r="E693" s="43"/>
      <c r="F693" s="111"/>
      <c r="G693" s="141"/>
      <c r="H693" s="121"/>
      <c r="I693" s="43"/>
      <c r="J693" s="43"/>
      <c r="K693" s="111"/>
      <c r="L693" s="119"/>
    </row>
    <row r="694" spans="1:12" ht="16.2" customHeight="1">
      <c r="A694" s="101">
        <v>184</v>
      </c>
      <c r="B694" s="104" t="s">
        <v>576</v>
      </c>
      <c r="C694" s="107" t="s">
        <v>183</v>
      </c>
      <c r="D694" s="45" t="s">
        <v>55</v>
      </c>
      <c r="E694" s="49">
        <v>275180</v>
      </c>
      <c r="F694" s="110">
        <v>275180</v>
      </c>
      <c r="G694" s="115" t="s">
        <v>144</v>
      </c>
      <c r="H694" s="120">
        <v>0.36299999999999999</v>
      </c>
      <c r="I694" s="42"/>
      <c r="J694" s="42"/>
      <c r="K694" s="110">
        <v>29221.5</v>
      </c>
      <c r="L694" s="118"/>
    </row>
    <row r="695" spans="1:12">
      <c r="A695" s="102"/>
      <c r="B695" s="105"/>
      <c r="C695" s="108"/>
      <c r="D695" s="46"/>
      <c r="E695" s="50"/>
      <c r="F695" s="111"/>
      <c r="G695" s="116"/>
      <c r="H695" s="121"/>
      <c r="I695" s="43"/>
      <c r="J695" s="43"/>
      <c r="K695" s="111"/>
      <c r="L695" s="119"/>
    </row>
    <row r="696" spans="1:12">
      <c r="A696" s="102"/>
      <c r="B696" s="105"/>
      <c r="C696" s="108"/>
      <c r="D696" s="46"/>
      <c r="E696" s="50"/>
      <c r="F696" s="111"/>
      <c r="G696" s="116"/>
      <c r="H696" s="121"/>
      <c r="I696" s="43"/>
      <c r="J696" s="43"/>
      <c r="K696" s="111"/>
      <c r="L696" s="119"/>
    </row>
    <row r="697" spans="1:12" ht="16.2" customHeight="1">
      <c r="A697" s="101">
        <v>185</v>
      </c>
      <c r="B697" s="104" t="s">
        <v>577</v>
      </c>
      <c r="C697" s="107" t="s">
        <v>183</v>
      </c>
      <c r="D697" s="45" t="s">
        <v>55</v>
      </c>
      <c r="E697" s="42">
        <v>357000</v>
      </c>
      <c r="F697" s="110">
        <f>E697</f>
        <v>357000</v>
      </c>
      <c r="G697" s="115" t="s">
        <v>144</v>
      </c>
      <c r="H697" s="120">
        <v>0.38700000000000001</v>
      </c>
      <c r="I697" s="42"/>
      <c r="J697" s="42"/>
      <c r="K697" s="110">
        <v>98824.320000000007</v>
      </c>
      <c r="L697" s="118"/>
    </row>
    <row r="698" spans="1:12">
      <c r="A698" s="102"/>
      <c r="B698" s="105"/>
      <c r="C698" s="108"/>
      <c r="D698" s="46"/>
      <c r="E698" s="43"/>
      <c r="F698" s="111"/>
      <c r="G698" s="116"/>
      <c r="H698" s="121"/>
      <c r="I698" s="43"/>
      <c r="J698" s="43"/>
      <c r="K698" s="111"/>
      <c r="L698" s="119"/>
    </row>
    <row r="699" spans="1:12">
      <c r="A699" s="102"/>
      <c r="B699" s="105"/>
      <c r="C699" s="108"/>
      <c r="D699" s="46"/>
      <c r="E699" s="43"/>
      <c r="F699" s="111"/>
      <c r="G699" s="116"/>
      <c r="H699" s="121"/>
      <c r="I699" s="43"/>
      <c r="J699" s="43"/>
      <c r="K699" s="111"/>
      <c r="L699" s="119"/>
    </row>
    <row r="700" spans="1:12" ht="16.2" customHeight="1">
      <c r="A700" s="101">
        <v>186</v>
      </c>
      <c r="B700" s="104" t="s">
        <v>578</v>
      </c>
      <c r="C700" s="107" t="s">
        <v>183</v>
      </c>
      <c r="D700" s="45" t="s">
        <v>55</v>
      </c>
      <c r="E700" s="49">
        <v>2572088</v>
      </c>
      <c r="F700" s="110">
        <v>2572088</v>
      </c>
      <c r="G700" s="115" t="s">
        <v>144</v>
      </c>
      <c r="H700" s="120">
        <v>0.38700000000000001</v>
      </c>
      <c r="I700" s="42"/>
      <c r="J700" s="42"/>
      <c r="K700" s="110">
        <v>149769</v>
      </c>
      <c r="L700" s="118"/>
    </row>
    <row r="701" spans="1:12">
      <c r="A701" s="102"/>
      <c r="B701" s="105"/>
      <c r="C701" s="108"/>
      <c r="D701" s="46"/>
      <c r="E701" s="50"/>
      <c r="F701" s="111"/>
      <c r="G701" s="116"/>
      <c r="H701" s="121"/>
      <c r="I701" s="43"/>
      <c r="J701" s="43"/>
      <c r="K701" s="111"/>
      <c r="L701" s="119"/>
    </row>
    <row r="702" spans="1:12" ht="19.8" customHeight="1">
      <c r="A702" s="103"/>
      <c r="B702" s="106"/>
      <c r="C702" s="109"/>
      <c r="D702" s="47"/>
      <c r="E702" s="51"/>
      <c r="F702" s="112"/>
      <c r="G702" s="117"/>
      <c r="H702" s="122"/>
      <c r="I702" s="44"/>
      <c r="J702" s="44"/>
      <c r="K702" s="112"/>
      <c r="L702" s="123"/>
    </row>
    <row r="703" spans="1:12">
      <c r="A703" s="101">
        <v>187</v>
      </c>
      <c r="B703" s="104" t="s">
        <v>579</v>
      </c>
      <c r="C703" s="107" t="s">
        <v>484</v>
      </c>
      <c r="D703" s="45" t="s">
        <v>55</v>
      </c>
      <c r="E703" s="42">
        <v>26400</v>
      </c>
      <c r="F703" s="110">
        <f>E703</f>
        <v>26400</v>
      </c>
      <c r="G703" s="115" t="s">
        <v>144</v>
      </c>
      <c r="H703" s="120">
        <v>29.648</v>
      </c>
      <c r="I703" s="63"/>
      <c r="J703" s="63"/>
      <c r="K703" s="153">
        <v>736365</v>
      </c>
      <c r="L703" s="118"/>
    </row>
    <row r="704" spans="1:12" ht="16.2" customHeight="1">
      <c r="A704" s="102"/>
      <c r="B704" s="105"/>
      <c r="C704" s="108"/>
      <c r="D704" s="46"/>
      <c r="E704" s="43"/>
      <c r="F704" s="111"/>
      <c r="G704" s="116"/>
      <c r="H704" s="121"/>
      <c r="I704" s="64"/>
      <c r="J704" s="64"/>
      <c r="K704" s="154"/>
      <c r="L704" s="119"/>
    </row>
    <row r="705" spans="1:12">
      <c r="A705" s="103"/>
      <c r="B705" s="106"/>
      <c r="C705" s="109"/>
      <c r="D705" s="47"/>
      <c r="E705" s="44"/>
      <c r="F705" s="112"/>
      <c r="G705" s="117"/>
      <c r="H705" s="122"/>
      <c r="I705" s="65"/>
      <c r="J705" s="65"/>
      <c r="K705" s="155"/>
      <c r="L705" s="123"/>
    </row>
    <row r="706" spans="1:12" ht="16.2" customHeight="1">
      <c r="A706" s="101">
        <v>188</v>
      </c>
      <c r="B706" s="104" t="s">
        <v>580</v>
      </c>
      <c r="C706" s="107" t="s">
        <v>484</v>
      </c>
      <c r="D706" s="45" t="s">
        <v>55</v>
      </c>
      <c r="E706" s="42">
        <v>9776.4</v>
      </c>
      <c r="F706" s="110">
        <f>E706</f>
        <v>9776.4</v>
      </c>
      <c r="G706" s="115" t="s">
        <v>144</v>
      </c>
      <c r="H706" s="120">
        <v>29.716999999999999</v>
      </c>
      <c r="I706" s="42"/>
      <c r="J706" s="42"/>
      <c r="K706" s="110">
        <v>239031.66</v>
      </c>
      <c r="L706" s="118"/>
    </row>
    <row r="707" spans="1:12">
      <c r="A707" s="102"/>
      <c r="B707" s="105"/>
      <c r="C707" s="108"/>
      <c r="D707" s="46"/>
      <c r="E707" s="43"/>
      <c r="F707" s="111"/>
      <c r="G707" s="116"/>
      <c r="H707" s="121"/>
      <c r="I707" s="43"/>
      <c r="J707" s="43"/>
      <c r="K707" s="111"/>
      <c r="L707" s="119"/>
    </row>
    <row r="708" spans="1:12">
      <c r="A708" s="102"/>
      <c r="B708" s="105"/>
      <c r="C708" s="108"/>
      <c r="D708" s="46"/>
      <c r="E708" s="43"/>
      <c r="F708" s="111"/>
      <c r="G708" s="116"/>
      <c r="H708" s="121"/>
      <c r="I708" s="43"/>
      <c r="J708" s="43"/>
      <c r="K708" s="111"/>
      <c r="L708" s="119"/>
    </row>
    <row r="709" spans="1:12" ht="16.2" customHeight="1">
      <c r="A709" s="101">
        <v>189</v>
      </c>
      <c r="B709" s="104" t="s">
        <v>581</v>
      </c>
      <c r="C709" s="107" t="s">
        <v>183</v>
      </c>
      <c r="D709" s="45" t="s">
        <v>55</v>
      </c>
      <c r="E709" s="42">
        <v>295800</v>
      </c>
      <c r="F709" s="110">
        <f>E709</f>
        <v>295800</v>
      </c>
      <c r="G709" s="115" t="s">
        <v>144</v>
      </c>
      <c r="H709" s="120">
        <v>0.38700000000000001</v>
      </c>
      <c r="I709" s="42"/>
      <c r="J709" s="42"/>
      <c r="K709" s="110">
        <v>98994.6</v>
      </c>
      <c r="L709" s="118"/>
    </row>
    <row r="710" spans="1:12">
      <c r="A710" s="102"/>
      <c r="B710" s="105"/>
      <c r="C710" s="108"/>
      <c r="D710" s="46"/>
      <c r="E710" s="43"/>
      <c r="F710" s="111"/>
      <c r="G710" s="116"/>
      <c r="H710" s="121"/>
      <c r="I710" s="43"/>
      <c r="J710" s="43"/>
      <c r="K710" s="111"/>
      <c r="L710" s="119"/>
    </row>
    <row r="711" spans="1:12">
      <c r="A711" s="102"/>
      <c r="B711" s="105"/>
      <c r="C711" s="108"/>
      <c r="D711" s="46"/>
      <c r="E711" s="43"/>
      <c r="F711" s="111"/>
      <c r="G711" s="116"/>
      <c r="H711" s="121"/>
      <c r="I711" s="43"/>
      <c r="J711" s="43"/>
      <c r="K711" s="111"/>
      <c r="L711" s="119"/>
    </row>
    <row r="712" spans="1:12" ht="16.2" customHeight="1">
      <c r="A712" s="101">
        <v>190</v>
      </c>
      <c r="B712" s="104" t="s">
        <v>582</v>
      </c>
      <c r="C712" s="107" t="s">
        <v>484</v>
      </c>
      <c r="D712" s="45" t="s">
        <v>55</v>
      </c>
      <c r="E712" s="42">
        <v>4766.3100000000004</v>
      </c>
      <c r="F712" s="110">
        <f>E712</f>
        <v>4766.3100000000004</v>
      </c>
      <c r="G712" s="115" t="s">
        <v>144</v>
      </c>
      <c r="H712" s="120">
        <v>29.716999999999999</v>
      </c>
      <c r="I712" s="42"/>
      <c r="J712" s="42"/>
      <c r="K712" s="110">
        <v>139680.00378</v>
      </c>
      <c r="L712" s="118"/>
    </row>
    <row r="713" spans="1:12">
      <c r="A713" s="102"/>
      <c r="B713" s="105"/>
      <c r="C713" s="108"/>
      <c r="D713" s="46"/>
      <c r="E713" s="43"/>
      <c r="F713" s="111"/>
      <c r="G713" s="116"/>
      <c r="H713" s="121"/>
      <c r="I713" s="43"/>
      <c r="J713" s="43"/>
      <c r="K713" s="111"/>
      <c r="L713" s="119"/>
    </row>
    <row r="714" spans="1:12">
      <c r="A714" s="102"/>
      <c r="B714" s="105"/>
      <c r="C714" s="108"/>
      <c r="D714" s="46"/>
      <c r="E714" s="43"/>
      <c r="F714" s="111"/>
      <c r="G714" s="116"/>
      <c r="H714" s="121"/>
      <c r="I714" s="43"/>
      <c r="J714" s="43"/>
      <c r="K714" s="111"/>
      <c r="L714" s="119"/>
    </row>
    <row r="715" spans="1:12">
      <c r="A715" s="101">
        <v>191</v>
      </c>
      <c r="B715" s="104" t="s">
        <v>583</v>
      </c>
      <c r="C715" s="107" t="s">
        <v>183</v>
      </c>
      <c r="D715" s="45" t="s">
        <v>55</v>
      </c>
      <c r="E715" s="42">
        <v>660850</v>
      </c>
      <c r="F715" s="110">
        <f>E715</f>
        <v>660850</v>
      </c>
      <c r="G715" s="115" t="s">
        <v>144</v>
      </c>
      <c r="H715" s="120">
        <v>0.39500000000000002</v>
      </c>
      <c r="I715" s="42"/>
      <c r="J715" s="42"/>
      <c r="K715" s="110">
        <v>199415.75</v>
      </c>
      <c r="L715" s="118"/>
    </row>
    <row r="716" spans="1:12">
      <c r="A716" s="102"/>
      <c r="B716" s="105"/>
      <c r="C716" s="108"/>
      <c r="D716" s="46"/>
      <c r="E716" s="43"/>
      <c r="F716" s="111"/>
      <c r="G716" s="116"/>
      <c r="H716" s="121"/>
      <c r="I716" s="43"/>
      <c r="J716" s="43"/>
      <c r="K716" s="111"/>
      <c r="L716" s="119"/>
    </row>
    <row r="717" spans="1:12">
      <c r="A717" s="103"/>
      <c r="B717" s="106"/>
      <c r="C717" s="109"/>
      <c r="D717" s="47"/>
      <c r="E717" s="44"/>
      <c r="F717" s="112"/>
      <c r="G717" s="117"/>
      <c r="H717" s="122"/>
      <c r="I717" s="44"/>
      <c r="J717" s="44"/>
      <c r="K717" s="112"/>
      <c r="L717" s="123"/>
    </row>
    <row r="718" spans="1:12" ht="16.2" customHeight="1">
      <c r="A718" s="101">
        <v>192</v>
      </c>
      <c r="B718" s="104" t="s">
        <v>584</v>
      </c>
      <c r="C718" s="107" t="s">
        <v>184</v>
      </c>
      <c r="D718" s="45" t="s">
        <v>55</v>
      </c>
      <c r="E718" s="49">
        <v>9928</v>
      </c>
      <c r="F718" s="110">
        <v>9928</v>
      </c>
      <c r="G718" s="115" t="s">
        <v>144</v>
      </c>
      <c r="H718" s="120">
        <v>41.21</v>
      </c>
      <c r="I718" s="42"/>
      <c r="J718" s="42"/>
      <c r="K718" s="110">
        <v>166641.88</v>
      </c>
      <c r="L718" s="118"/>
    </row>
    <row r="719" spans="1:12">
      <c r="A719" s="102"/>
      <c r="B719" s="105"/>
      <c r="C719" s="108"/>
      <c r="D719" s="46"/>
      <c r="E719" s="50"/>
      <c r="F719" s="111"/>
      <c r="G719" s="116"/>
      <c r="H719" s="121"/>
      <c r="I719" s="43"/>
      <c r="J719" s="43"/>
      <c r="K719" s="111"/>
      <c r="L719" s="119"/>
    </row>
    <row r="720" spans="1:12">
      <c r="A720" s="102"/>
      <c r="B720" s="105"/>
      <c r="C720" s="108"/>
      <c r="D720" s="46"/>
      <c r="E720" s="50"/>
      <c r="F720" s="111"/>
      <c r="G720" s="116"/>
      <c r="H720" s="121"/>
      <c r="I720" s="43"/>
      <c r="J720" s="43"/>
      <c r="K720" s="111"/>
      <c r="L720" s="119"/>
    </row>
    <row r="721" spans="1:12" ht="16.2" customHeight="1">
      <c r="A721" s="101">
        <v>193</v>
      </c>
      <c r="B721" s="104" t="s">
        <v>585</v>
      </c>
      <c r="C721" s="107" t="s">
        <v>484</v>
      </c>
      <c r="D721" s="45" t="s">
        <v>55</v>
      </c>
      <c r="E721" s="42">
        <v>3085.54</v>
      </c>
      <c r="F721" s="110">
        <f>E721</f>
        <v>3085.54</v>
      </c>
      <c r="G721" s="115" t="s">
        <v>145</v>
      </c>
      <c r="H721" s="120">
        <v>30.291</v>
      </c>
      <c r="I721" s="42"/>
      <c r="J721" s="42"/>
      <c r="K721" s="110">
        <v>86994.540359999999</v>
      </c>
      <c r="L721" s="118"/>
    </row>
    <row r="722" spans="1:12">
      <c r="A722" s="102"/>
      <c r="B722" s="105"/>
      <c r="C722" s="108"/>
      <c r="D722" s="46"/>
      <c r="E722" s="43"/>
      <c r="F722" s="111"/>
      <c r="G722" s="116"/>
      <c r="H722" s="121"/>
      <c r="I722" s="43"/>
      <c r="J722" s="43"/>
      <c r="K722" s="111"/>
      <c r="L722" s="119"/>
    </row>
    <row r="723" spans="1:12">
      <c r="A723" s="103"/>
      <c r="B723" s="106"/>
      <c r="C723" s="109"/>
      <c r="D723" s="47"/>
      <c r="E723" s="44"/>
      <c r="F723" s="112"/>
      <c r="G723" s="117"/>
      <c r="H723" s="122"/>
      <c r="I723" s="44"/>
      <c r="J723" s="44"/>
      <c r="K723" s="112"/>
      <c r="L723" s="123"/>
    </row>
    <row r="724" spans="1:12">
      <c r="A724" s="101">
        <v>194</v>
      </c>
      <c r="B724" s="104" t="s">
        <v>586</v>
      </c>
      <c r="C724" s="107" t="s">
        <v>183</v>
      </c>
      <c r="D724" s="45" t="s">
        <v>55</v>
      </c>
      <c r="E724" s="42">
        <v>903708</v>
      </c>
      <c r="F724" s="110">
        <f>E724</f>
        <v>903708</v>
      </c>
      <c r="G724" s="115" t="s">
        <v>144</v>
      </c>
      <c r="H724" s="120">
        <v>0.36099999999999999</v>
      </c>
      <c r="I724" s="42"/>
      <c r="J724" s="42"/>
      <c r="K724" s="110">
        <v>83320.244000000006</v>
      </c>
      <c r="L724" s="118"/>
    </row>
    <row r="725" spans="1:12">
      <c r="A725" s="102"/>
      <c r="B725" s="105"/>
      <c r="C725" s="108"/>
      <c r="D725" s="46"/>
      <c r="E725" s="43"/>
      <c r="F725" s="111"/>
      <c r="G725" s="116"/>
      <c r="H725" s="121"/>
      <c r="I725" s="43"/>
      <c r="J725" s="43"/>
      <c r="K725" s="111"/>
      <c r="L725" s="119"/>
    </row>
    <row r="726" spans="1:12">
      <c r="A726" s="103"/>
      <c r="B726" s="106"/>
      <c r="C726" s="109"/>
      <c r="D726" s="47"/>
      <c r="E726" s="44"/>
      <c r="F726" s="112"/>
      <c r="G726" s="117"/>
      <c r="H726" s="122"/>
      <c r="I726" s="44"/>
      <c r="J726" s="44"/>
      <c r="K726" s="112"/>
      <c r="L726" s="123"/>
    </row>
    <row r="727" spans="1:12" ht="16.2" customHeight="1">
      <c r="A727" s="101">
        <v>195</v>
      </c>
      <c r="B727" s="104" t="s">
        <v>587</v>
      </c>
      <c r="C727" s="107" t="s">
        <v>183</v>
      </c>
      <c r="D727" s="45" t="s">
        <v>55</v>
      </c>
      <c r="E727" s="42">
        <v>268570</v>
      </c>
      <c r="F727" s="110">
        <f>E727</f>
        <v>268570</v>
      </c>
      <c r="G727" s="115" t="s">
        <v>144</v>
      </c>
      <c r="H727" s="120">
        <v>0.38700000000000001</v>
      </c>
      <c r="I727" s="42"/>
      <c r="J727" s="42"/>
      <c r="K727" s="110">
        <v>41928.741000000002</v>
      </c>
      <c r="L727" s="118"/>
    </row>
    <row r="728" spans="1:12">
      <c r="A728" s="102"/>
      <c r="B728" s="105"/>
      <c r="C728" s="108"/>
      <c r="D728" s="46"/>
      <c r="E728" s="43"/>
      <c r="F728" s="111"/>
      <c r="G728" s="116"/>
      <c r="H728" s="121"/>
      <c r="I728" s="43"/>
      <c r="J728" s="43"/>
      <c r="K728" s="111"/>
      <c r="L728" s="119"/>
    </row>
    <row r="729" spans="1:12">
      <c r="A729" s="102"/>
      <c r="B729" s="105"/>
      <c r="C729" s="108"/>
      <c r="D729" s="46"/>
      <c r="E729" s="43"/>
      <c r="F729" s="111"/>
      <c r="G729" s="116"/>
      <c r="H729" s="121"/>
      <c r="I729" s="43"/>
      <c r="J729" s="43"/>
      <c r="K729" s="111"/>
      <c r="L729" s="119"/>
    </row>
    <row r="730" spans="1:12" ht="16.2" customHeight="1">
      <c r="A730" s="101">
        <v>196</v>
      </c>
      <c r="B730" s="104" t="s">
        <v>588</v>
      </c>
      <c r="C730" s="107" t="s">
        <v>183</v>
      </c>
      <c r="D730" s="45" t="s">
        <v>55</v>
      </c>
      <c r="E730" s="42">
        <v>686550</v>
      </c>
      <c r="F730" s="110">
        <f>E730</f>
        <v>686550</v>
      </c>
      <c r="G730" s="115" t="s">
        <v>145</v>
      </c>
      <c r="H730" s="120">
        <v>0.39</v>
      </c>
      <c r="I730" s="42"/>
      <c r="J730" s="42"/>
      <c r="K730" s="110">
        <v>241158.45</v>
      </c>
      <c r="L730" s="118"/>
    </row>
    <row r="731" spans="1:12">
      <c r="A731" s="102"/>
      <c r="B731" s="105"/>
      <c r="C731" s="108"/>
      <c r="D731" s="46"/>
      <c r="E731" s="43"/>
      <c r="F731" s="111"/>
      <c r="G731" s="116"/>
      <c r="H731" s="121"/>
      <c r="I731" s="43"/>
      <c r="J731" s="43"/>
      <c r="K731" s="111"/>
      <c r="L731" s="119"/>
    </row>
    <row r="732" spans="1:12">
      <c r="A732" s="103"/>
      <c r="B732" s="106"/>
      <c r="C732" s="109"/>
      <c r="D732" s="47"/>
      <c r="E732" s="44"/>
      <c r="F732" s="112"/>
      <c r="G732" s="117"/>
      <c r="H732" s="122"/>
      <c r="I732" s="44"/>
      <c r="J732" s="44"/>
      <c r="K732" s="112"/>
      <c r="L732" s="123"/>
    </row>
    <row r="733" spans="1:12" ht="16.2" customHeight="1">
      <c r="A733" s="101">
        <v>197</v>
      </c>
      <c r="B733" s="104" t="s">
        <v>589</v>
      </c>
      <c r="C733" s="107" t="s">
        <v>183</v>
      </c>
      <c r="D733" s="45" t="s">
        <v>55</v>
      </c>
      <c r="E733" s="42">
        <v>1192230</v>
      </c>
      <c r="F733" s="110">
        <f>E733</f>
        <v>1192230</v>
      </c>
      <c r="G733" s="115" t="s">
        <v>145</v>
      </c>
      <c r="H733" s="120">
        <v>0.39500000000000002</v>
      </c>
      <c r="I733" s="42"/>
      <c r="J733" s="42"/>
      <c r="K733" s="110">
        <v>264029.85000000003</v>
      </c>
      <c r="L733" s="118"/>
    </row>
    <row r="734" spans="1:12">
      <c r="A734" s="102"/>
      <c r="B734" s="105"/>
      <c r="C734" s="108"/>
      <c r="D734" s="46"/>
      <c r="E734" s="43"/>
      <c r="F734" s="111"/>
      <c r="G734" s="116"/>
      <c r="H734" s="121"/>
      <c r="I734" s="43"/>
      <c r="J734" s="43"/>
      <c r="K734" s="111"/>
      <c r="L734" s="119"/>
    </row>
    <row r="735" spans="1:12">
      <c r="A735" s="103"/>
      <c r="B735" s="106"/>
      <c r="C735" s="109"/>
      <c r="D735" s="47"/>
      <c r="E735" s="44"/>
      <c r="F735" s="112"/>
      <c r="G735" s="117"/>
      <c r="H735" s="122"/>
      <c r="I735" s="44"/>
      <c r="J735" s="44"/>
      <c r="K735" s="112"/>
      <c r="L735" s="123"/>
    </row>
    <row r="736" spans="1:12" ht="16.2" customHeight="1">
      <c r="A736" s="101">
        <v>198</v>
      </c>
      <c r="B736" s="104" t="s">
        <v>590</v>
      </c>
      <c r="C736" s="107" t="s">
        <v>183</v>
      </c>
      <c r="D736" s="45" t="s">
        <v>55</v>
      </c>
      <c r="E736" s="49">
        <v>1216360</v>
      </c>
      <c r="F736" s="110">
        <v>1216360</v>
      </c>
      <c r="G736" s="115" t="s">
        <v>145</v>
      </c>
      <c r="H736" s="120">
        <v>0.39</v>
      </c>
      <c r="I736" s="42"/>
      <c r="J736" s="42"/>
      <c r="K736" s="110">
        <v>277018.17000000004</v>
      </c>
      <c r="L736" s="118"/>
    </row>
    <row r="737" spans="1:12">
      <c r="A737" s="102"/>
      <c r="B737" s="105"/>
      <c r="C737" s="108"/>
      <c r="D737" s="46"/>
      <c r="E737" s="50"/>
      <c r="F737" s="111"/>
      <c r="G737" s="116"/>
      <c r="H737" s="121"/>
      <c r="I737" s="43"/>
      <c r="J737" s="43"/>
      <c r="K737" s="111"/>
      <c r="L737" s="119"/>
    </row>
    <row r="738" spans="1:12" ht="18" customHeight="1">
      <c r="A738" s="103"/>
      <c r="B738" s="106"/>
      <c r="C738" s="109"/>
      <c r="D738" s="47"/>
      <c r="E738" s="51"/>
      <c r="F738" s="112"/>
      <c r="G738" s="117"/>
      <c r="H738" s="122"/>
      <c r="I738" s="44"/>
      <c r="J738" s="44"/>
      <c r="K738" s="112"/>
      <c r="L738" s="123"/>
    </row>
    <row r="739" spans="1:12">
      <c r="A739" s="101">
        <v>199</v>
      </c>
      <c r="B739" s="104" t="s">
        <v>591</v>
      </c>
      <c r="C739" s="107" t="s">
        <v>183</v>
      </c>
      <c r="D739" s="45" t="s">
        <v>55</v>
      </c>
      <c r="E739" s="42">
        <v>1123440</v>
      </c>
      <c r="F739" s="110">
        <f>E739</f>
        <v>1123440</v>
      </c>
      <c r="G739" s="115" t="s">
        <v>144</v>
      </c>
      <c r="H739" s="120">
        <v>0.35799999999999998</v>
      </c>
      <c r="I739" s="42"/>
      <c r="J739" s="42"/>
      <c r="K739" s="110">
        <v>226847.05800000002</v>
      </c>
      <c r="L739" s="118"/>
    </row>
    <row r="740" spans="1:12">
      <c r="A740" s="102"/>
      <c r="B740" s="105"/>
      <c r="C740" s="108"/>
      <c r="D740" s="46"/>
      <c r="E740" s="43"/>
      <c r="F740" s="111"/>
      <c r="G740" s="116"/>
      <c r="H740" s="121"/>
      <c r="I740" s="43"/>
      <c r="J740" s="43"/>
      <c r="K740" s="111"/>
      <c r="L740" s="119"/>
    </row>
    <row r="741" spans="1:12">
      <c r="A741" s="102"/>
      <c r="B741" s="105"/>
      <c r="C741" s="108"/>
      <c r="D741" s="46"/>
      <c r="E741" s="43"/>
      <c r="F741" s="111"/>
      <c r="G741" s="116"/>
      <c r="H741" s="121"/>
      <c r="I741" s="43"/>
      <c r="J741" s="43"/>
      <c r="K741" s="111"/>
      <c r="L741" s="119"/>
    </row>
    <row r="742" spans="1:12">
      <c r="A742" s="101">
        <v>200</v>
      </c>
      <c r="B742" s="104" t="s">
        <v>592</v>
      </c>
      <c r="C742" s="107" t="s">
        <v>183</v>
      </c>
      <c r="D742" s="45" t="s">
        <v>55</v>
      </c>
      <c r="E742" s="42">
        <v>330150</v>
      </c>
      <c r="F742" s="110">
        <f>E742</f>
        <v>330150</v>
      </c>
      <c r="G742" s="115" t="s">
        <v>144</v>
      </c>
      <c r="H742" s="120">
        <v>0.35799999999999998</v>
      </c>
      <c r="I742" s="42"/>
      <c r="J742" s="42"/>
      <c r="K742" s="110">
        <v>108312.9</v>
      </c>
      <c r="L742" s="118"/>
    </row>
    <row r="743" spans="1:12">
      <c r="A743" s="102"/>
      <c r="B743" s="105"/>
      <c r="C743" s="108"/>
      <c r="D743" s="46"/>
      <c r="E743" s="43"/>
      <c r="F743" s="111"/>
      <c r="G743" s="116"/>
      <c r="H743" s="121"/>
      <c r="I743" s="43"/>
      <c r="J743" s="43"/>
      <c r="K743" s="111"/>
      <c r="L743" s="119"/>
    </row>
    <row r="744" spans="1:12">
      <c r="A744" s="102"/>
      <c r="B744" s="105"/>
      <c r="C744" s="108"/>
      <c r="D744" s="46"/>
      <c r="E744" s="43"/>
      <c r="F744" s="111"/>
      <c r="G744" s="116"/>
      <c r="H744" s="121"/>
      <c r="I744" s="43"/>
      <c r="J744" s="43"/>
      <c r="K744" s="111"/>
      <c r="L744" s="119"/>
    </row>
    <row r="745" spans="1:12" ht="16.2" customHeight="1">
      <c r="A745" s="101">
        <v>201</v>
      </c>
      <c r="B745" s="104" t="s">
        <v>593</v>
      </c>
      <c r="C745" s="107" t="s">
        <v>183</v>
      </c>
      <c r="D745" s="45" t="s">
        <v>55</v>
      </c>
      <c r="E745" s="42">
        <v>953000</v>
      </c>
      <c r="F745" s="110">
        <f>E745</f>
        <v>953000</v>
      </c>
      <c r="G745" s="115" t="s">
        <v>144</v>
      </c>
      <c r="H745" s="120">
        <v>0.378</v>
      </c>
      <c r="I745" s="42"/>
      <c r="J745" s="42"/>
      <c r="K745" s="110">
        <v>295974</v>
      </c>
      <c r="L745" s="118"/>
    </row>
    <row r="746" spans="1:12">
      <c r="A746" s="102"/>
      <c r="B746" s="105"/>
      <c r="C746" s="108"/>
      <c r="D746" s="46"/>
      <c r="E746" s="43"/>
      <c r="F746" s="111"/>
      <c r="G746" s="116"/>
      <c r="H746" s="121"/>
      <c r="I746" s="43"/>
      <c r="J746" s="43"/>
      <c r="K746" s="111"/>
      <c r="L746" s="119"/>
    </row>
    <row r="747" spans="1:12">
      <c r="A747" s="103"/>
      <c r="B747" s="106"/>
      <c r="C747" s="109"/>
      <c r="D747" s="47"/>
      <c r="E747" s="44"/>
      <c r="F747" s="112"/>
      <c r="G747" s="117"/>
      <c r="H747" s="122"/>
      <c r="I747" s="44"/>
      <c r="J747" s="44"/>
      <c r="K747" s="112"/>
      <c r="L747" s="123"/>
    </row>
    <row r="748" spans="1:12" ht="16.2" customHeight="1">
      <c r="A748" s="101">
        <v>202</v>
      </c>
      <c r="B748" s="104" t="s">
        <v>594</v>
      </c>
      <c r="C748" s="107" t="s">
        <v>183</v>
      </c>
      <c r="D748" s="45" t="s">
        <v>55</v>
      </c>
      <c r="E748" s="49">
        <v>1164182</v>
      </c>
      <c r="F748" s="110">
        <v>1164182</v>
      </c>
      <c r="G748" s="115" t="s">
        <v>144</v>
      </c>
      <c r="H748" s="120">
        <v>0.378</v>
      </c>
      <c r="I748" s="42"/>
      <c r="J748" s="42"/>
      <c r="K748" s="110">
        <v>84517.01999999999</v>
      </c>
      <c r="L748" s="118"/>
    </row>
    <row r="749" spans="1:12">
      <c r="A749" s="102"/>
      <c r="B749" s="105"/>
      <c r="C749" s="108"/>
      <c r="D749" s="46"/>
      <c r="E749" s="50"/>
      <c r="F749" s="111"/>
      <c r="G749" s="116"/>
      <c r="H749" s="121"/>
      <c r="I749" s="43"/>
      <c r="J749" s="43"/>
      <c r="K749" s="111"/>
      <c r="L749" s="119"/>
    </row>
    <row r="750" spans="1:12" ht="18" customHeight="1">
      <c r="A750" s="103"/>
      <c r="B750" s="106"/>
      <c r="C750" s="109"/>
      <c r="D750" s="47"/>
      <c r="E750" s="51"/>
      <c r="F750" s="112"/>
      <c r="G750" s="117"/>
      <c r="H750" s="122"/>
      <c r="I750" s="44"/>
      <c r="J750" s="44"/>
      <c r="K750" s="112"/>
      <c r="L750" s="123"/>
    </row>
    <row r="751" spans="1:12" ht="16.2" customHeight="1">
      <c r="A751" s="101">
        <v>203</v>
      </c>
      <c r="B751" s="104" t="s">
        <v>595</v>
      </c>
      <c r="C751" s="107" t="s">
        <v>183</v>
      </c>
      <c r="D751" s="45" t="s">
        <v>55</v>
      </c>
      <c r="E751" s="49">
        <v>1036300</v>
      </c>
      <c r="F751" s="110">
        <v>1036300</v>
      </c>
      <c r="G751" s="115" t="s">
        <v>144</v>
      </c>
      <c r="H751" s="120">
        <v>0.36899999999999999</v>
      </c>
      <c r="I751" s="42"/>
      <c r="J751" s="42"/>
      <c r="K751" s="110">
        <v>154544.57999999999</v>
      </c>
      <c r="L751" s="118"/>
    </row>
    <row r="752" spans="1:12">
      <c r="A752" s="102"/>
      <c r="B752" s="105"/>
      <c r="C752" s="108"/>
      <c r="D752" s="46"/>
      <c r="E752" s="50"/>
      <c r="F752" s="111"/>
      <c r="G752" s="116"/>
      <c r="H752" s="121"/>
      <c r="I752" s="43"/>
      <c r="J752" s="43"/>
      <c r="K752" s="111"/>
      <c r="L752" s="119"/>
    </row>
    <row r="753" spans="1:12">
      <c r="A753" s="102"/>
      <c r="B753" s="105"/>
      <c r="C753" s="108"/>
      <c r="D753" s="46"/>
      <c r="E753" s="50"/>
      <c r="F753" s="111"/>
      <c r="G753" s="116"/>
      <c r="H753" s="121"/>
      <c r="I753" s="43"/>
      <c r="J753" s="43"/>
      <c r="K753" s="111"/>
      <c r="L753" s="119"/>
    </row>
    <row r="754" spans="1:12" ht="16.2" customHeight="1">
      <c r="A754" s="101">
        <v>204</v>
      </c>
      <c r="B754" s="104" t="s">
        <v>149</v>
      </c>
      <c r="C754" s="107" t="s">
        <v>183</v>
      </c>
      <c r="D754" s="45" t="s">
        <v>55</v>
      </c>
      <c r="E754" s="49">
        <v>539220</v>
      </c>
      <c r="F754" s="110">
        <v>539220</v>
      </c>
      <c r="G754" s="115" t="s">
        <v>144</v>
      </c>
      <c r="H754" s="120">
        <v>0.38100000000000001</v>
      </c>
      <c r="I754" s="42"/>
      <c r="J754" s="42"/>
      <c r="K754" s="110">
        <v>16710.66</v>
      </c>
      <c r="L754" s="118"/>
    </row>
    <row r="755" spans="1:12">
      <c r="A755" s="102"/>
      <c r="B755" s="105"/>
      <c r="C755" s="108"/>
      <c r="D755" s="46"/>
      <c r="E755" s="50"/>
      <c r="F755" s="111"/>
      <c r="G755" s="116"/>
      <c r="H755" s="121"/>
      <c r="I755" s="43"/>
      <c r="J755" s="43"/>
      <c r="K755" s="111"/>
      <c r="L755" s="119"/>
    </row>
    <row r="756" spans="1:12" ht="16.8" customHeight="1">
      <c r="A756" s="103"/>
      <c r="B756" s="106"/>
      <c r="C756" s="109"/>
      <c r="D756" s="47"/>
      <c r="E756" s="51"/>
      <c r="F756" s="112"/>
      <c r="G756" s="117"/>
      <c r="H756" s="122"/>
      <c r="I756" s="44"/>
      <c r="J756" s="44"/>
      <c r="K756" s="112"/>
      <c r="L756" s="123"/>
    </row>
    <row r="757" spans="1:12" ht="16.2" customHeight="1">
      <c r="A757" s="101">
        <v>205</v>
      </c>
      <c r="B757" s="104" t="s">
        <v>150</v>
      </c>
      <c r="C757" s="107" t="s">
        <v>183</v>
      </c>
      <c r="D757" s="45" t="s">
        <v>55</v>
      </c>
      <c r="E757" s="49">
        <v>1098392</v>
      </c>
      <c r="F757" s="110">
        <v>1098392</v>
      </c>
      <c r="G757" s="115" t="s">
        <v>144</v>
      </c>
      <c r="H757" s="120">
        <v>0.38100000000000001</v>
      </c>
      <c r="I757" s="42"/>
      <c r="J757" s="42"/>
      <c r="K757" s="110">
        <v>131064</v>
      </c>
      <c r="L757" s="118"/>
    </row>
    <row r="758" spans="1:12">
      <c r="A758" s="102"/>
      <c r="B758" s="105"/>
      <c r="C758" s="108"/>
      <c r="D758" s="46"/>
      <c r="E758" s="50"/>
      <c r="F758" s="111"/>
      <c r="G758" s="116"/>
      <c r="H758" s="121"/>
      <c r="I758" s="43"/>
      <c r="J758" s="43"/>
      <c r="K758" s="111"/>
      <c r="L758" s="119"/>
    </row>
    <row r="759" spans="1:12" ht="21.6" customHeight="1">
      <c r="A759" s="103"/>
      <c r="B759" s="106"/>
      <c r="C759" s="109"/>
      <c r="D759" s="47"/>
      <c r="E759" s="51"/>
      <c r="F759" s="112"/>
      <c r="G759" s="117"/>
      <c r="H759" s="122"/>
      <c r="I759" s="44"/>
      <c r="J759" s="44"/>
      <c r="K759" s="112"/>
      <c r="L759" s="123"/>
    </row>
    <row r="760" spans="1:12" ht="16.2" customHeight="1">
      <c r="A760" s="101">
        <v>206</v>
      </c>
      <c r="B760" s="104" t="s">
        <v>151</v>
      </c>
      <c r="C760" s="107" t="s">
        <v>183</v>
      </c>
      <c r="D760" s="45" t="s">
        <v>55</v>
      </c>
      <c r="E760" s="49">
        <v>3322352</v>
      </c>
      <c r="F760" s="110">
        <v>3322352</v>
      </c>
      <c r="G760" s="115" t="s">
        <v>144</v>
      </c>
      <c r="H760" s="120">
        <v>0.378</v>
      </c>
      <c r="I760" s="42"/>
      <c r="J760" s="42"/>
      <c r="K760" s="110">
        <v>409600.80000000005</v>
      </c>
      <c r="L760" s="118"/>
    </row>
    <row r="761" spans="1:12">
      <c r="A761" s="102"/>
      <c r="B761" s="105"/>
      <c r="C761" s="108"/>
      <c r="D761" s="46"/>
      <c r="E761" s="50"/>
      <c r="F761" s="111"/>
      <c r="G761" s="116"/>
      <c r="H761" s="121"/>
      <c r="I761" s="43"/>
      <c r="J761" s="43"/>
      <c r="K761" s="111"/>
      <c r="L761" s="119"/>
    </row>
    <row r="762" spans="1:12" ht="19.8" customHeight="1">
      <c r="A762" s="103"/>
      <c r="B762" s="106"/>
      <c r="C762" s="109"/>
      <c r="D762" s="47"/>
      <c r="E762" s="51"/>
      <c r="F762" s="112"/>
      <c r="G762" s="117"/>
      <c r="H762" s="122"/>
      <c r="I762" s="44"/>
      <c r="J762" s="44"/>
      <c r="K762" s="112"/>
      <c r="L762" s="123"/>
    </row>
    <row r="763" spans="1:12" ht="16.2" customHeight="1">
      <c r="A763" s="101">
        <v>207</v>
      </c>
      <c r="B763" s="104" t="s">
        <v>152</v>
      </c>
      <c r="C763" s="107" t="s">
        <v>183</v>
      </c>
      <c r="D763" s="45" t="s">
        <v>55</v>
      </c>
      <c r="E763" s="42">
        <v>952271</v>
      </c>
      <c r="F763" s="110">
        <f>E763</f>
        <v>952271</v>
      </c>
      <c r="G763" s="115" t="s">
        <v>145</v>
      </c>
      <c r="H763" s="120">
        <v>0.318</v>
      </c>
      <c r="I763" s="42"/>
      <c r="J763" s="42"/>
      <c r="K763" s="110">
        <v>246695.17800000001</v>
      </c>
      <c r="L763" s="118"/>
    </row>
    <row r="764" spans="1:12">
      <c r="A764" s="102"/>
      <c r="B764" s="105"/>
      <c r="C764" s="108"/>
      <c r="D764" s="46"/>
      <c r="E764" s="43"/>
      <c r="F764" s="111"/>
      <c r="G764" s="116"/>
      <c r="H764" s="121"/>
      <c r="I764" s="43"/>
      <c r="J764" s="43"/>
      <c r="K764" s="111"/>
      <c r="L764" s="119"/>
    </row>
    <row r="765" spans="1:12">
      <c r="A765" s="102"/>
      <c r="B765" s="105"/>
      <c r="C765" s="108"/>
      <c r="D765" s="46"/>
      <c r="E765" s="43"/>
      <c r="F765" s="111"/>
      <c r="G765" s="116"/>
      <c r="H765" s="121"/>
      <c r="I765" s="43"/>
      <c r="J765" s="43"/>
      <c r="K765" s="111"/>
      <c r="L765" s="119"/>
    </row>
    <row r="766" spans="1:12" ht="16.2" customHeight="1">
      <c r="A766" s="101">
        <v>208</v>
      </c>
      <c r="B766" s="104" t="s">
        <v>153</v>
      </c>
      <c r="C766" s="107" t="s">
        <v>185</v>
      </c>
      <c r="D766" s="45" t="s">
        <v>55</v>
      </c>
      <c r="E766" s="42">
        <v>125000</v>
      </c>
      <c r="F766" s="110">
        <f>E766</f>
        <v>125000</v>
      </c>
      <c r="G766" s="115" t="s">
        <v>145</v>
      </c>
      <c r="H766" s="120">
        <v>1</v>
      </c>
      <c r="I766" s="42"/>
      <c r="J766" s="42"/>
      <c r="K766" s="110">
        <v>118247.71</v>
      </c>
      <c r="L766" s="118"/>
    </row>
    <row r="767" spans="1:12">
      <c r="A767" s="102"/>
      <c r="B767" s="105"/>
      <c r="C767" s="108"/>
      <c r="D767" s="46"/>
      <c r="E767" s="43"/>
      <c r="F767" s="111"/>
      <c r="G767" s="116"/>
      <c r="H767" s="121"/>
      <c r="I767" s="43"/>
      <c r="J767" s="43"/>
      <c r="K767" s="111"/>
      <c r="L767" s="119"/>
    </row>
    <row r="768" spans="1:12">
      <c r="A768" s="102"/>
      <c r="B768" s="105"/>
      <c r="C768" s="108"/>
      <c r="D768" s="46"/>
      <c r="E768" s="43"/>
      <c r="F768" s="111"/>
      <c r="G768" s="116"/>
      <c r="H768" s="121"/>
      <c r="I768" s="43"/>
      <c r="J768" s="43"/>
      <c r="K768" s="111"/>
      <c r="L768" s="119"/>
    </row>
    <row r="769" spans="1:12">
      <c r="A769" s="102"/>
      <c r="B769" s="105"/>
      <c r="C769" s="108"/>
      <c r="D769" s="46"/>
      <c r="E769" s="43"/>
      <c r="F769" s="111"/>
      <c r="G769" s="116"/>
      <c r="H769" s="121"/>
      <c r="I769" s="43"/>
      <c r="J769" s="43"/>
      <c r="K769" s="111"/>
      <c r="L769" s="119"/>
    </row>
    <row r="770" spans="1:12">
      <c r="A770" s="101">
        <v>209</v>
      </c>
      <c r="B770" s="104" t="s">
        <v>154</v>
      </c>
      <c r="C770" s="107" t="s">
        <v>183</v>
      </c>
      <c r="D770" s="48" t="s">
        <v>43</v>
      </c>
      <c r="E770" s="54">
        <v>5760039</v>
      </c>
      <c r="F770" s="110">
        <f>E772</f>
        <v>5396259</v>
      </c>
      <c r="G770" s="115" t="s">
        <v>144</v>
      </c>
      <c r="H770" s="120">
        <v>0.34699999999999998</v>
      </c>
      <c r="I770" s="42"/>
      <c r="J770" s="42"/>
      <c r="K770" s="110">
        <v>471324.54800000018</v>
      </c>
      <c r="L770" s="118"/>
    </row>
    <row r="771" spans="1:12">
      <c r="A771" s="102"/>
      <c r="B771" s="105"/>
      <c r="C771" s="108"/>
      <c r="D771" s="48"/>
      <c r="E771" s="54"/>
      <c r="F771" s="111"/>
      <c r="G771" s="116"/>
      <c r="H771" s="121"/>
      <c r="I771" s="43"/>
      <c r="J771" s="43"/>
      <c r="K771" s="111"/>
      <c r="L771" s="119"/>
    </row>
    <row r="772" spans="1:12">
      <c r="A772" s="102"/>
      <c r="B772" s="105"/>
      <c r="C772" s="108"/>
      <c r="D772" s="48" t="s">
        <v>17</v>
      </c>
      <c r="E772" s="54">
        <v>5396259</v>
      </c>
      <c r="F772" s="111"/>
      <c r="G772" s="116"/>
      <c r="H772" s="121"/>
      <c r="I772" s="43"/>
      <c r="J772" s="43"/>
      <c r="K772" s="111"/>
      <c r="L772" s="119"/>
    </row>
    <row r="773" spans="1:12">
      <c r="A773" s="103"/>
      <c r="B773" s="106"/>
      <c r="C773" s="109"/>
      <c r="D773" s="48"/>
      <c r="E773" s="54"/>
      <c r="F773" s="112"/>
      <c r="G773" s="117"/>
      <c r="H773" s="122"/>
      <c r="I773" s="44"/>
      <c r="J773" s="44"/>
      <c r="K773" s="112"/>
      <c r="L773" s="123"/>
    </row>
    <row r="774" spans="1:12" ht="16.2" customHeight="1">
      <c r="A774" s="101">
        <v>210</v>
      </c>
      <c r="B774" s="104" t="s">
        <v>155</v>
      </c>
      <c r="C774" s="107" t="s">
        <v>183</v>
      </c>
      <c r="D774" s="45" t="s">
        <v>55</v>
      </c>
      <c r="E774" s="42">
        <v>1012000</v>
      </c>
      <c r="F774" s="110">
        <f>E774</f>
        <v>1012000</v>
      </c>
      <c r="G774" s="115" t="s">
        <v>144</v>
      </c>
      <c r="H774" s="120">
        <v>0.39100000000000001</v>
      </c>
      <c r="I774" s="42"/>
      <c r="J774" s="42"/>
      <c r="K774" s="110">
        <v>389885.65</v>
      </c>
      <c r="L774" s="118"/>
    </row>
    <row r="775" spans="1:12">
      <c r="A775" s="102"/>
      <c r="B775" s="105"/>
      <c r="C775" s="108"/>
      <c r="D775" s="46"/>
      <c r="E775" s="43"/>
      <c r="F775" s="111"/>
      <c r="G775" s="116"/>
      <c r="H775" s="121"/>
      <c r="I775" s="43"/>
      <c r="J775" s="43"/>
      <c r="K775" s="111"/>
      <c r="L775" s="119"/>
    </row>
    <row r="776" spans="1:12" ht="19.8" customHeight="1">
      <c r="A776" s="103"/>
      <c r="B776" s="106"/>
      <c r="C776" s="109"/>
      <c r="D776" s="47"/>
      <c r="E776" s="44"/>
      <c r="F776" s="112"/>
      <c r="G776" s="117"/>
      <c r="H776" s="122"/>
      <c r="I776" s="44"/>
      <c r="J776" s="44"/>
      <c r="K776" s="112"/>
      <c r="L776" s="123"/>
    </row>
    <row r="777" spans="1:12">
      <c r="A777" s="101">
        <v>211</v>
      </c>
      <c r="B777" s="104" t="s">
        <v>156</v>
      </c>
      <c r="C777" s="107" t="s">
        <v>484</v>
      </c>
      <c r="D777" s="45" t="s">
        <v>55</v>
      </c>
      <c r="E777" s="42">
        <v>9538</v>
      </c>
      <c r="F777" s="110">
        <f>E777</f>
        <v>9538</v>
      </c>
      <c r="G777" s="115" t="s">
        <v>144</v>
      </c>
      <c r="H777" s="120">
        <v>29.506</v>
      </c>
      <c r="I777" s="42"/>
      <c r="J777" s="42"/>
      <c r="K777" s="110">
        <v>264668.82</v>
      </c>
      <c r="L777" s="118"/>
    </row>
    <row r="778" spans="1:12">
      <c r="A778" s="102"/>
      <c r="B778" s="105"/>
      <c r="C778" s="108"/>
      <c r="D778" s="46"/>
      <c r="E778" s="43"/>
      <c r="F778" s="111"/>
      <c r="G778" s="116"/>
      <c r="H778" s="121"/>
      <c r="I778" s="43"/>
      <c r="J778" s="43"/>
      <c r="K778" s="111"/>
      <c r="L778" s="119"/>
    </row>
    <row r="779" spans="1:12">
      <c r="A779" s="103"/>
      <c r="B779" s="106"/>
      <c r="C779" s="109"/>
      <c r="D779" s="47"/>
      <c r="E779" s="44"/>
      <c r="F779" s="112"/>
      <c r="G779" s="117"/>
      <c r="H779" s="122"/>
      <c r="I779" s="44"/>
      <c r="J779" s="44"/>
      <c r="K779" s="112"/>
      <c r="L779" s="123"/>
    </row>
    <row r="780" spans="1:12">
      <c r="A780" s="101">
        <v>212</v>
      </c>
      <c r="B780" s="104" t="s">
        <v>157</v>
      </c>
      <c r="C780" s="107" t="s">
        <v>484</v>
      </c>
      <c r="D780" s="45" t="s">
        <v>55</v>
      </c>
      <c r="E780" s="42">
        <v>14200</v>
      </c>
      <c r="F780" s="110">
        <f>E780</f>
        <v>14200</v>
      </c>
      <c r="G780" s="115" t="s">
        <v>144</v>
      </c>
      <c r="H780" s="120">
        <v>29.541</v>
      </c>
      <c r="I780" s="42"/>
      <c r="J780" s="42"/>
      <c r="K780" s="110">
        <v>381656.75572000002</v>
      </c>
      <c r="L780" s="118"/>
    </row>
    <row r="781" spans="1:12">
      <c r="A781" s="102"/>
      <c r="B781" s="105"/>
      <c r="C781" s="108"/>
      <c r="D781" s="46"/>
      <c r="E781" s="43"/>
      <c r="F781" s="111"/>
      <c r="G781" s="116"/>
      <c r="H781" s="121"/>
      <c r="I781" s="43"/>
      <c r="J781" s="43"/>
      <c r="K781" s="111"/>
      <c r="L781" s="119"/>
    </row>
    <row r="782" spans="1:12">
      <c r="A782" s="103"/>
      <c r="B782" s="106"/>
      <c r="C782" s="109"/>
      <c r="D782" s="47"/>
      <c r="E782" s="44"/>
      <c r="F782" s="112"/>
      <c r="G782" s="117"/>
      <c r="H782" s="122"/>
      <c r="I782" s="44"/>
      <c r="J782" s="44"/>
      <c r="K782" s="112"/>
      <c r="L782" s="123"/>
    </row>
    <row r="783" spans="1:12">
      <c r="A783" s="101">
        <v>213</v>
      </c>
      <c r="B783" s="104" t="s">
        <v>158</v>
      </c>
      <c r="C783" s="107" t="s">
        <v>484</v>
      </c>
      <c r="D783" s="45" t="s">
        <v>55</v>
      </c>
      <c r="E783" s="42">
        <v>24950</v>
      </c>
      <c r="F783" s="110">
        <f>E783</f>
        <v>24950</v>
      </c>
      <c r="G783" s="115" t="s">
        <v>144</v>
      </c>
      <c r="H783" s="120">
        <v>29.541</v>
      </c>
      <c r="I783" s="42"/>
      <c r="J783" s="42"/>
      <c r="K783" s="110">
        <v>604113.44999999995</v>
      </c>
      <c r="L783" s="118"/>
    </row>
    <row r="784" spans="1:12">
      <c r="A784" s="102"/>
      <c r="B784" s="105"/>
      <c r="C784" s="108"/>
      <c r="D784" s="46"/>
      <c r="E784" s="43"/>
      <c r="F784" s="111"/>
      <c r="G784" s="116"/>
      <c r="H784" s="121"/>
      <c r="I784" s="43"/>
      <c r="J784" s="43"/>
      <c r="K784" s="111"/>
      <c r="L784" s="119"/>
    </row>
    <row r="785" spans="1:12">
      <c r="A785" s="103"/>
      <c r="B785" s="106"/>
      <c r="C785" s="109"/>
      <c r="D785" s="47"/>
      <c r="E785" s="44"/>
      <c r="F785" s="112"/>
      <c r="G785" s="117"/>
      <c r="H785" s="122"/>
      <c r="I785" s="44"/>
      <c r="J785" s="44"/>
      <c r="K785" s="112"/>
      <c r="L785" s="123"/>
    </row>
    <row r="786" spans="1:12">
      <c r="A786" s="101">
        <v>214</v>
      </c>
      <c r="B786" s="104" t="s">
        <v>159</v>
      </c>
      <c r="C786" s="107" t="s">
        <v>484</v>
      </c>
      <c r="D786" s="45" t="s">
        <v>55</v>
      </c>
      <c r="E786" s="42">
        <v>24950</v>
      </c>
      <c r="F786" s="110">
        <f>E786</f>
        <v>24950</v>
      </c>
      <c r="G786" s="115" t="s">
        <v>144</v>
      </c>
      <c r="H786" s="120">
        <v>29.541</v>
      </c>
      <c r="I786" s="42"/>
      <c r="J786" s="42"/>
      <c r="K786" s="110">
        <v>604113.44999999995</v>
      </c>
      <c r="L786" s="118"/>
    </row>
    <row r="787" spans="1:12">
      <c r="A787" s="102"/>
      <c r="B787" s="105"/>
      <c r="C787" s="108"/>
      <c r="D787" s="46"/>
      <c r="E787" s="43"/>
      <c r="F787" s="111"/>
      <c r="G787" s="116"/>
      <c r="H787" s="121"/>
      <c r="I787" s="43"/>
      <c r="J787" s="43"/>
      <c r="K787" s="111"/>
      <c r="L787" s="119"/>
    </row>
    <row r="788" spans="1:12">
      <c r="A788" s="103"/>
      <c r="B788" s="106"/>
      <c r="C788" s="109"/>
      <c r="D788" s="47"/>
      <c r="E788" s="44"/>
      <c r="F788" s="112"/>
      <c r="G788" s="117"/>
      <c r="H788" s="122"/>
      <c r="I788" s="44"/>
      <c r="J788" s="44"/>
      <c r="K788" s="112"/>
      <c r="L788" s="123"/>
    </row>
    <row r="789" spans="1:12" ht="16.2" customHeight="1">
      <c r="A789" s="101">
        <v>215</v>
      </c>
      <c r="B789" s="104" t="s">
        <v>160</v>
      </c>
      <c r="C789" s="107" t="s">
        <v>484</v>
      </c>
      <c r="D789" s="48" t="s">
        <v>43</v>
      </c>
      <c r="E789" s="54">
        <v>4300</v>
      </c>
      <c r="F789" s="110">
        <f>E791</f>
        <v>6300</v>
      </c>
      <c r="G789" s="115" t="s">
        <v>43</v>
      </c>
      <c r="H789" s="120">
        <v>29.03</v>
      </c>
      <c r="I789" s="42"/>
      <c r="J789" s="42"/>
      <c r="K789" s="110">
        <v>58060</v>
      </c>
      <c r="L789" s="118"/>
    </row>
    <row r="790" spans="1:12">
      <c r="A790" s="102"/>
      <c r="B790" s="105"/>
      <c r="C790" s="108"/>
      <c r="D790" s="48"/>
      <c r="E790" s="54"/>
      <c r="F790" s="111"/>
      <c r="G790" s="116"/>
      <c r="H790" s="121"/>
      <c r="I790" s="43"/>
      <c r="J790" s="43"/>
      <c r="K790" s="111"/>
      <c r="L790" s="119"/>
    </row>
    <row r="791" spans="1:12">
      <c r="A791" s="102"/>
      <c r="B791" s="105"/>
      <c r="C791" s="108"/>
      <c r="D791" s="48" t="s">
        <v>17</v>
      </c>
      <c r="E791" s="54">
        <v>6300</v>
      </c>
      <c r="F791" s="111"/>
      <c r="G791" s="116"/>
      <c r="H791" s="121"/>
      <c r="I791" s="43"/>
      <c r="J791" s="43"/>
      <c r="K791" s="111"/>
      <c r="L791" s="119"/>
    </row>
    <row r="792" spans="1:12">
      <c r="A792" s="103"/>
      <c r="B792" s="106"/>
      <c r="C792" s="109"/>
      <c r="D792" s="48"/>
      <c r="E792" s="54"/>
      <c r="F792" s="112"/>
      <c r="G792" s="117"/>
      <c r="H792" s="122"/>
      <c r="I792" s="44"/>
      <c r="J792" s="44"/>
      <c r="K792" s="112"/>
      <c r="L792" s="123"/>
    </row>
    <row r="793" spans="1:12">
      <c r="A793" s="101">
        <v>216</v>
      </c>
      <c r="B793" s="104" t="s">
        <v>161</v>
      </c>
      <c r="C793" s="107" t="s">
        <v>183</v>
      </c>
      <c r="D793" s="45" t="s">
        <v>55</v>
      </c>
      <c r="E793" s="42">
        <v>361680</v>
      </c>
      <c r="F793" s="110">
        <f>E793</f>
        <v>361680</v>
      </c>
      <c r="G793" s="115" t="s">
        <v>144</v>
      </c>
      <c r="H793" s="120">
        <v>0.36199999999999999</v>
      </c>
      <c r="I793" s="42"/>
      <c r="J793" s="42"/>
      <c r="K793" s="110">
        <v>111018.15999999999</v>
      </c>
      <c r="L793" s="118"/>
    </row>
    <row r="794" spans="1:12">
      <c r="A794" s="102"/>
      <c r="B794" s="105"/>
      <c r="C794" s="108"/>
      <c r="D794" s="46"/>
      <c r="E794" s="43"/>
      <c r="F794" s="111"/>
      <c r="G794" s="116"/>
      <c r="H794" s="121"/>
      <c r="I794" s="43"/>
      <c r="J794" s="43"/>
      <c r="K794" s="111"/>
      <c r="L794" s="119"/>
    </row>
    <row r="795" spans="1:12">
      <c r="A795" s="103"/>
      <c r="B795" s="106"/>
      <c r="C795" s="109"/>
      <c r="D795" s="47"/>
      <c r="E795" s="44"/>
      <c r="F795" s="112"/>
      <c r="G795" s="117"/>
      <c r="H795" s="122"/>
      <c r="I795" s="44"/>
      <c r="J795" s="44"/>
      <c r="K795" s="112"/>
      <c r="L795" s="123"/>
    </row>
    <row r="796" spans="1:12">
      <c r="A796" s="101">
        <v>217</v>
      </c>
      <c r="B796" s="104" t="s">
        <v>162</v>
      </c>
      <c r="C796" s="107" t="s">
        <v>484</v>
      </c>
      <c r="D796" s="45" t="s">
        <v>55</v>
      </c>
      <c r="E796" s="42">
        <v>18357.599999999999</v>
      </c>
      <c r="F796" s="110">
        <f>E796</f>
        <v>18357.599999999999</v>
      </c>
      <c r="G796" s="115" t="s">
        <v>144</v>
      </c>
      <c r="H796" s="120">
        <v>29.506</v>
      </c>
      <c r="I796" s="42"/>
      <c r="J796" s="42"/>
      <c r="K796" s="110">
        <v>197256.46180000002</v>
      </c>
      <c r="L796" s="118"/>
    </row>
    <row r="797" spans="1:12">
      <c r="A797" s="102"/>
      <c r="B797" s="105"/>
      <c r="C797" s="108"/>
      <c r="D797" s="46"/>
      <c r="E797" s="43"/>
      <c r="F797" s="111"/>
      <c r="G797" s="116"/>
      <c r="H797" s="121"/>
      <c r="I797" s="43"/>
      <c r="J797" s="43"/>
      <c r="K797" s="111"/>
      <c r="L797" s="119"/>
    </row>
    <row r="798" spans="1:12">
      <c r="A798" s="103"/>
      <c r="B798" s="106"/>
      <c r="C798" s="109"/>
      <c r="D798" s="47"/>
      <c r="E798" s="44"/>
      <c r="F798" s="112"/>
      <c r="G798" s="117"/>
      <c r="H798" s="122"/>
      <c r="I798" s="44"/>
      <c r="J798" s="44"/>
      <c r="K798" s="112"/>
      <c r="L798" s="123"/>
    </row>
    <row r="799" spans="1:12" ht="16.2" customHeight="1">
      <c r="A799" s="101">
        <v>218</v>
      </c>
      <c r="B799" s="104" t="s">
        <v>163</v>
      </c>
      <c r="C799" s="107" t="s">
        <v>183</v>
      </c>
      <c r="D799" s="45" t="s">
        <v>55</v>
      </c>
      <c r="E799" s="42">
        <v>435000</v>
      </c>
      <c r="F799" s="110">
        <f>E799</f>
        <v>435000</v>
      </c>
      <c r="G799" s="115" t="s">
        <v>144</v>
      </c>
      <c r="H799" s="120">
        <v>0.35799999999999998</v>
      </c>
      <c r="I799" s="42"/>
      <c r="J799" s="42"/>
      <c r="K799" s="110">
        <v>145849.20000000001</v>
      </c>
      <c r="L799" s="118"/>
    </row>
    <row r="800" spans="1:12">
      <c r="A800" s="102"/>
      <c r="B800" s="105"/>
      <c r="C800" s="108"/>
      <c r="D800" s="46"/>
      <c r="E800" s="43"/>
      <c r="F800" s="111"/>
      <c r="G800" s="116"/>
      <c r="H800" s="121"/>
      <c r="I800" s="43"/>
      <c r="J800" s="43"/>
      <c r="K800" s="111"/>
      <c r="L800" s="119"/>
    </row>
    <row r="801" spans="1:12">
      <c r="A801" s="103"/>
      <c r="B801" s="106"/>
      <c r="C801" s="109"/>
      <c r="D801" s="47"/>
      <c r="E801" s="44"/>
      <c r="F801" s="112"/>
      <c r="G801" s="117"/>
      <c r="H801" s="122"/>
      <c r="I801" s="44"/>
      <c r="J801" s="44"/>
      <c r="K801" s="112"/>
      <c r="L801" s="123"/>
    </row>
    <row r="802" spans="1:12" ht="16.2" customHeight="1">
      <c r="A802" s="101">
        <v>219</v>
      </c>
      <c r="B802" s="104" t="s">
        <v>164</v>
      </c>
      <c r="C802" s="107" t="s">
        <v>183</v>
      </c>
      <c r="D802" s="45" t="s">
        <v>55</v>
      </c>
      <c r="E802" s="49">
        <v>830600</v>
      </c>
      <c r="F802" s="110">
        <v>830600</v>
      </c>
      <c r="G802" s="115" t="s">
        <v>144</v>
      </c>
      <c r="H802" s="120">
        <v>0.35799999999999998</v>
      </c>
      <c r="I802" s="42"/>
      <c r="J802" s="42"/>
      <c r="K802" s="110">
        <v>107793.79999999999</v>
      </c>
      <c r="L802" s="118"/>
    </row>
    <row r="803" spans="1:12">
      <c r="A803" s="102"/>
      <c r="B803" s="105"/>
      <c r="C803" s="108"/>
      <c r="D803" s="46"/>
      <c r="E803" s="50"/>
      <c r="F803" s="111"/>
      <c r="G803" s="116"/>
      <c r="H803" s="121"/>
      <c r="I803" s="43"/>
      <c r="J803" s="43"/>
      <c r="K803" s="111"/>
      <c r="L803" s="119"/>
    </row>
    <row r="804" spans="1:12" ht="19.2" customHeight="1">
      <c r="A804" s="103"/>
      <c r="B804" s="106"/>
      <c r="C804" s="109"/>
      <c r="D804" s="47"/>
      <c r="E804" s="51"/>
      <c r="F804" s="112"/>
      <c r="G804" s="117"/>
      <c r="H804" s="122"/>
      <c r="I804" s="44"/>
      <c r="J804" s="44"/>
      <c r="K804" s="112"/>
      <c r="L804" s="123"/>
    </row>
    <row r="805" spans="1:12">
      <c r="A805" s="101">
        <v>220</v>
      </c>
      <c r="B805" s="104" t="s">
        <v>165</v>
      </c>
      <c r="C805" s="107" t="s">
        <v>183</v>
      </c>
      <c r="D805" s="45" t="s">
        <v>55</v>
      </c>
      <c r="E805" s="42">
        <v>678620</v>
      </c>
      <c r="F805" s="110">
        <f>E805</f>
        <v>678620</v>
      </c>
      <c r="G805" s="115" t="s">
        <v>144</v>
      </c>
      <c r="H805" s="120">
        <v>0.35799999999999998</v>
      </c>
      <c r="I805" s="42"/>
      <c r="J805" s="42"/>
      <c r="K805" s="110">
        <v>222038.76</v>
      </c>
      <c r="L805" s="118"/>
    </row>
    <row r="806" spans="1:12">
      <c r="A806" s="102"/>
      <c r="B806" s="105"/>
      <c r="C806" s="108"/>
      <c r="D806" s="46"/>
      <c r="E806" s="43"/>
      <c r="F806" s="111"/>
      <c r="G806" s="116"/>
      <c r="H806" s="121"/>
      <c r="I806" s="43"/>
      <c r="J806" s="43"/>
      <c r="K806" s="111"/>
      <c r="L806" s="119"/>
    </row>
    <row r="807" spans="1:12">
      <c r="A807" s="103"/>
      <c r="B807" s="106"/>
      <c r="C807" s="109"/>
      <c r="D807" s="47"/>
      <c r="E807" s="44"/>
      <c r="F807" s="112"/>
      <c r="G807" s="117"/>
      <c r="H807" s="122"/>
      <c r="I807" s="44"/>
      <c r="J807" s="44"/>
      <c r="K807" s="112"/>
      <c r="L807" s="123"/>
    </row>
    <row r="808" spans="1:12" ht="16.2" customHeight="1">
      <c r="A808" s="101">
        <v>221</v>
      </c>
      <c r="B808" s="104" t="s">
        <v>166</v>
      </c>
      <c r="C808" s="107" t="s">
        <v>183</v>
      </c>
      <c r="D808" s="45" t="s">
        <v>55</v>
      </c>
      <c r="E808" s="42">
        <v>3792020</v>
      </c>
      <c r="F808" s="110">
        <f>E808</f>
        <v>3792020</v>
      </c>
      <c r="G808" s="115" t="s">
        <v>144</v>
      </c>
      <c r="H808" s="120">
        <v>0.28699999999999998</v>
      </c>
      <c r="I808" s="42"/>
      <c r="J808" s="42"/>
      <c r="K808" s="110">
        <v>852464.62</v>
      </c>
      <c r="L808" s="118"/>
    </row>
    <row r="809" spans="1:12">
      <c r="A809" s="102"/>
      <c r="B809" s="105"/>
      <c r="C809" s="108"/>
      <c r="D809" s="46"/>
      <c r="E809" s="43"/>
      <c r="F809" s="111"/>
      <c r="G809" s="116"/>
      <c r="H809" s="121"/>
      <c r="I809" s="43"/>
      <c r="J809" s="43"/>
      <c r="K809" s="111"/>
      <c r="L809" s="119"/>
    </row>
    <row r="810" spans="1:12">
      <c r="A810" s="102"/>
      <c r="B810" s="105"/>
      <c r="C810" s="108"/>
      <c r="D810" s="46"/>
      <c r="E810" s="43"/>
      <c r="F810" s="111"/>
      <c r="G810" s="116"/>
      <c r="H810" s="121"/>
      <c r="I810" s="43"/>
      <c r="J810" s="43"/>
      <c r="K810" s="111"/>
      <c r="L810" s="119"/>
    </row>
    <row r="811" spans="1:12" ht="16.2" customHeight="1">
      <c r="A811" s="101">
        <v>222</v>
      </c>
      <c r="B811" s="104" t="s">
        <v>167</v>
      </c>
      <c r="C811" s="107" t="s">
        <v>183</v>
      </c>
      <c r="D811" s="45" t="s">
        <v>55</v>
      </c>
      <c r="E811" s="42">
        <v>270160</v>
      </c>
      <c r="F811" s="110">
        <f>E811</f>
        <v>270160</v>
      </c>
      <c r="G811" s="140" t="s">
        <v>877</v>
      </c>
      <c r="H811" s="120">
        <v>0.29499999999999998</v>
      </c>
      <c r="I811" s="42"/>
      <c r="J811" s="42"/>
      <c r="K811" s="110">
        <v>79357.95</v>
      </c>
      <c r="L811" s="118"/>
    </row>
    <row r="812" spans="1:12">
      <c r="A812" s="102"/>
      <c r="B812" s="105"/>
      <c r="C812" s="108"/>
      <c r="D812" s="46"/>
      <c r="E812" s="43"/>
      <c r="F812" s="111"/>
      <c r="G812" s="141"/>
      <c r="H812" s="121"/>
      <c r="I812" s="43"/>
      <c r="J812" s="43"/>
      <c r="K812" s="111"/>
      <c r="L812" s="119"/>
    </row>
    <row r="813" spans="1:12">
      <c r="A813" s="102"/>
      <c r="B813" s="105"/>
      <c r="C813" s="108"/>
      <c r="D813" s="46"/>
      <c r="E813" s="43"/>
      <c r="F813" s="111"/>
      <c r="G813" s="141"/>
      <c r="H813" s="121"/>
      <c r="I813" s="43"/>
      <c r="J813" s="43"/>
      <c r="K813" s="111"/>
      <c r="L813" s="119"/>
    </row>
    <row r="814" spans="1:12">
      <c r="A814" s="101">
        <v>223</v>
      </c>
      <c r="B814" s="104" t="s">
        <v>168</v>
      </c>
      <c r="C814" s="107" t="s">
        <v>183</v>
      </c>
      <c r="D814" s="45" t="s">
        <v>55</v>
      </c>
      <c r="E814" s="42">
        <v>333680</v>
      </c>
      <c r="F814" s="110">
        <f>E814</f>
        <v>333680</v>
      </c>
      <c r="G814" s="115" t="s">
        <v>144</v>
      </c>
      <c r="H814" s="120">
        <v>0.30599999999999999</v>
      </c>
      <c r="I814" s="42"/>
      <c r="J814" s="42"/>
      <c r="K814" s="110">
        <v>57895.200000000004</v>
      </c>
      <c r="L814" s="118"/>
    </row>
    <row r="815" spans="1:12">
      <c r="A815" s="102"/>
      <c r="B815" s="105"/>
      <c r="C815" s="108"/>
      <c r="D815" s="46"/>
      <c r="E815" s="43"/>
      <c r="F815" s="111"/>
      <c r="G815" s="116"/>
      <c r="H815" s="121"/>
      <c r="I815" s="43"/>
      <c r="J815" s="43"/>
      <c r="K815" s="111"/>
      <c r="L815" s="119"/>
    </row>
    <row r="816" spans="1:12">
      <c r="A816" s="102"/>
      <c r="B816" s="105"/>
      <c r="C816" s="108"/>
      <c r="D816" s="46"/>
      <c r="E816" s="43"/>
      <c r="F816" s="111"/>
      <c r="G816" s="116"/>
      <c r="H816" s="121"/>
      <c r="I816" s="43"/>
      <c r="J816" s="43"/>
      <c r="K816" s="111"/>
      <c r="L816" s="119"/>
    </row>
    <row r="817" spans="1:12" ht="16.2" customHeight="1">
      <c r="A817" s="101">
        <v>224</v>
      </c>
      <c r="B817" s="104" t="s">
        <v>169</v>
      </c>
      <c r="C817" s="107" t="s">
        <v>183</v>
      </c>
      <c r="D817" s="45" t="s">
        <v>55</v>
      </c>
      <c r="E817" s="49" t="s">
        <v>615</v>
      </c>
      <c r="F817" s="110">
        <v>3609007.2</v>
      </c>
      <c r="G817" s="115" t="s">
        <v>144</v>
      </c>
      <c r="H817" s="120">
        <v>0.29499999999999998</v>
      </c>
      <c r="I817" s="42"/>
      <c r="J817" s="42"/>
      <c r="K817" s="110">
        <v>422664.19999999995</v>
      </c>
      <c r="L817" s="118"/>
    </row>
    <row r="818" spans="1:12">
      <c r="A818" s="102"/>
      <c r="B818" s="105"/>
      <c r="C818" s="108"/>
      <c r="D818" s="46"/>
      <c r="E818" s="50"/>
      <c r="F818" s="111"/>
      <c r="G818" s="116"/>
      <c r="H818" s="121"/>
      <c r="I818" s="43"/>
      <c r="J818" s="43"/>
      <c r="K818" s="111"/>
      <c r="L818" s="119"/>
    </row>
    <row r="819" spans="1:12">
      <c r="A819" s="102"/>
      <c r="B819" s="105"/>
      <c r="C819" s="108"/>
      <c r="D819" s="46"/>
      <c r="E819" s="50"/>
      <c r="F819" s="111"/>
      <c r="G819" s="116"/>
      <c r="H819" s="121"/>
      <c r="I819" s="43"/>
      <c r="J819" s="43"/>
      <c r="K819" s="111"/>
      <c r="L819" s="119"/>
    </row>
    <row r="820" spans="1:12" ht="16.2" customHeight="1">
      <c r="A820" s="101">
        <v>225</v>
      </c>
      <c r="B820" s="104" t="s">
        <v>170</v>
      </c>
      <c r="C820" s="107" t="s">
        <v>183</v>
      </c>
      <c r="D820" s="45" t="s">
        <v>55</v>
      </c>
      <c r="E820" s="42">
        <v>450700</v>
      </c>
      <c r="F820" s="110">
        <f>E820</f>
        <v>450700</v>
      </c>
      <c r="G820" s="115" t="s">
        <v>145</v>
      </c>
      <c r="H820" s="120">
        <v>0.29499999999999998</v>
      </c>
      <c r="I820" s="42"/>
      <c r="J820" s="42"/>
      <c r="K820" s="110">
        <v>119534</v>
      </c>
      <c r="L820" s="118"/>
    </row>
    <row r="821" spans="1:12">
      <c r="A821" s="102"/>
      <c r="B821" s="105"/>
      <c r="C821" s="108"/>
      <c r="D821" s="46"/>
      <c r="E821" s="43"/>
      <c r="F821" s="111"/>
      <c r="G821" s="116"/>
      <c r="H821" s="121"/>
      <c r="I821" s="43"/>
      <c r="J821" s="43"/>
      <c r="K821" s="111"/>
      <c r="L821" s="119"/>
    </row>
    <row r="822" spans="1:12">
      <c r="A822" s="102"/>
      <c r="B822" s="105"/>
      <c r="C822" s="108"/>
      <c r="D822" s="46"/>
      <c r="E822" s="43"/>
      <c r="F822" s="111"/>
      <c r="G822" s="116"/>
      <c r="H822" s="121"/>
      <c r="I822" s="43"/>
      <c r="J822" s="43"/>
      <c r="K822" s="111"/>
      <c r="L822" s="119"/>
    </row>
    <row r="823" spans="1:12" ht="16.2" customHeight="1">
      <c r="A823" s="101">
        <v>226</v>
      </c>
      <c r="B823" s="104" t="s">
        <v>793</v>
      </c>
      <c r="C823" s="107" t="s">
        <v>183</v>
      </c>
      <c r="D823" s="48" t="s">
        <v>43</v>
      </c>
      <c r="E823" s="55">
        <v>354000</v>
      </c>
      <c r="F823" s="110">
        <f>E825</f>
        <v>654000</v>
      </c>
      <c r="G823" s="115" t="s">
        <v>43</v>
      </c>
      <c r="H823" s="120">
        <v>0.3</v>
      </c>
      <c r="I823" s="57"/>
      <c r="J823" s="57"/>
      <c r="K823" s="134">
        <v>90000</v>
      </c>
      <c r="L823" s="118"/>
    </row>
    <row r="824" spans="1:12">
      <c r="A824" s="102"/>
      <c r="B824" s="105"/>
      <c r="C824" s="108"/>
      <c r="D824" s="48"/>
      <c r="E824" s="55"/>
      <c r="F824" s="111"/>
      <c r="G824" s="116"/>
      <c r="H824" s="121"/>
      <c r="I824" s="58"/>
      <c r="J824" s="58"/>
      <c r="K824" s="135"/>
      <c r="L824" s="119"/>
    </row>
    <row r="825" spans="1:12">
      <c r="A825" s="102"/>
      <c r="B825" s="105"/>
      <c r="C825" s="108"/>
      <c r="D825" s="48" t="s">
        <v>17</v>
      </c>
      <c r="E825" s="54">
        <v>654000</v>
      </c>
      <c r="F825" s="111"/>
      <c r="G825" s="116"/>
      <c r="H825" s="121"/>
      <c r="I825" s="58"/>
      <c r="J825" s="58"/>
      <c r="K825" s="135"/>
      <c r="L825" s="119"/>
    </row>
    <row r="826" spans="1:12">
      <c r="A826" s="102"/>
      <c r="B826" s="105"/>
      <c r="C826" s="108"/>
      <c r="D826" s="48"/>
      <c r="E826" s="54"/>
      <c r="F826" s="111"/>
      <c r="G826" s="116"/>
      <c r="H826" s="121"/>
      <c r="I826" s="58"/>
      <c r="J826" s="58"/>
      <c r="K826" s="135"/>
      <c r="L826" s="119"/>
    </row>
    <row r="827" spans="1:12">
      <c r="A827" s="101">
        <v>227</v>
      </c>
      <c r="B827" s="104" t="s">
        <v>171</v>
      </c>
      <c r="C827" s="107" t="s">
        <v>183</v>
      </c>
      <c r="D827" s="45" t="s">
        <v>55</v>
      </c>
      <c r="E827" s="42">
        <v>1303120</v>
      </c>
      <c r="F827" s="110">
        <f>E827</f>
        <v>1303120</v>
      </c>
      <c r="G827" s="115" t="s">
        <v>144</v>
      </c>
      <c r="H827" s="120">
        <v>0.30599999999999999</v>
      </c>
      <c r="I827" s="42"/>
      <c r="J827" s="42"/>
      <c r="K827" s="110">
        <v>371796.12</v>
      </c>
      <c r="L827" s="118"/>
    </row>
    <row r="828" spans="1:12">
      <c r="A828" s="102"/>
      <c r="B828" s="105"/>
      <c r="C828" s="108"/>
      <c r="D828" s="46"/>
      <c r="E828" s="43"/>
      <c r="F828" s="111"/>
      <c r="G828" s="116"/>
      <c r="H828" s="121"/>
      <c r="I828" s="43"/>
      <c r="J828" s="43"/>
      <c r="K828" s="111"/>
      <c r="L828" s="119"/>
    </row>
    <row r="829" spans="1:12">
      <c r="A829" s="103"/>
      <c r="B829" s="106"/>
      <c r="C829" s="109"/>
      <c r="D829" s="47"/>
      <c r="E829" s="44"/>
      <c r="F829" s="112"/>
      <c r="G829" s="117"/>
      <c r="H829" s="122"/>
      <c r="I829" s="44"/>
      <c r="J829" s="44"/>
      <c r="K829" s="112"/>
      <c r="L829" s="123"/>
    </row>
    <row r="830" spans="1:12" ht="16.2" customHeight="1">
      <c r="A830" s="101">
        <v>228</v>
      </c>
      <c r="B830" s="104" t="s">
        <v>172</v>
      </c>
      <c r="C830" s="107" t="s">
        <v>183</v>
      </c>
      <c r="D830" s="45" t="s">
        <v>55</v>
      </c>
      <c r="E830" s="42">
        <v>275560</v>
      </c>
      <c r="F830" s="110">
        <f>E830</f>
        <v>275560</v>
      </c>
      <c r="G830" s="115" t="s">
        <v>144</v>
      </c>
      <c r="H830" s="120">
        <v>0.29499999999999998</v>
      </c>
      <c r="I830" s="42"/>
      <c r="J830" s="42"/>
      <c r="K830" s="110">
        <v>50594.859999999993</v>
      </c>
      <c r="L830" s="118"/>
    </row>
    <row r="831" spans="1:12">
      <c r="A831" s="102"/>
      <c r="B831" s="105"/>
      <c r="C831" s="108"/>
      <c r="D831" s="46"/>
      <c r="E831" s="43"/>
      <c r="F831" s="111"/>
      <c r="G831" s="116"/>
      <c r="H831" s="121"/>
      <c r="I831" s="43"/>
      <c r="J831" s="43"/>
      <c r="K831" s="111"/>
      <c r="L831" s="119"/>
    </row>
    <row r="832" spans="1:12">
      <c r="A832" s="102"/>
      <c r="B832" s="105"/>
      <c r="C832" s="108"/>
      <c r="D832" s="46"/>
      <c r="E832" s="43"/>
      <c r="F832" s="111"/>
      <c r="G832" s="116"/>
      <c r="H832" s="121"/>
      <c r="I832" s="43"/>
      <c r="J832" s="43"/>
      <c r="K832" s="112"/>
      <c r="L832" s="119"/>
    </row>
    <row r="833" spans="1:12">
      <c r="A833" s="101">
        <v>229</v>
      </c>
      <c r="B833" s="104" t="s">
        <v>173</v>
      </c>
      <c r="C833" s="107" t="s">
        <v>183</v>
      </c>
      <c r="D833" s="45" t="s">
        <v>55</v>
      </c>
      <c r="E833" s="42">
        <v>389700</v>
      </c>
      <c r="F833" s="110">
        <f>E833</f>
        <v>389700</v>
      </c>
      <c r="G833" s="115" t="s">
        <v>144</v>
      </c>
      <c r="H833" s="120">
        <v>0.376</v>
      </c>
      <c r="I833" s="42"/>
      <c r="J833" s="110">
        <v>57129.440000000017</v>
      </c>
      <c r="L833" s="118"/>
    </row>
    <row r="834" spans="1:12">
      <c r="A834" s="102"/>
      <c r="B834" s="105"/>
      <c r="C834" s="108"/>
      <c r="D834" s="46"/>
      <c r="E834" s="43"/>
      <c r="F834" s="111"/>
      <c r="G834" s="116"/>
      <c r="H834" s="121"/>
      <c r="I834" s="43"/>
      <c r="J834" s="111"/>
      <c r="L834" s="119"/>
    </row>
    <row r="835" spans="1:12">
      <c r="A835" s="103"/>
      <c r="B835" s="106"/>
      <c r="C835" s="109"/>
      <c r="D835" s="47"/>
      <c r="E835" s="44"/>
      <c r="F835" s="112"/>
      <c r="G835" s="117"/>
      <c r="H835" s="122"/>
      <c r="I835" s="44"/>
      <c r="J835" s="112"/>
      <c r="L835" s="123"/>
    </row>
    <row r="836" spans="1:12" ht="16.2" customHeight="1">
      <c r="A836" s="101">
        <v>230</v>
      </c>
      <c r="B836" s="104" t="s">
        <v>174</v>
      </c>
      <c r="C836" s="107" t="s">
        <v>183</v>
      </c>
      <c r="D836" s="45" t="s">
        <v>55</v>
      </c>
      <c r="E836" s="42">
        <v>416000</v>
      </c>
      <c r="F836" s="110">
        <f>E836</f>
        <v>416000</v>
      </c>
      <c r="G836" s="115" t="s">
        <v>145</v>
      </c>
      <c r="H836" s="120">
        <v>0.39500000000000002</v>
      </c>
      <c r="I836" s="42"/>
      <c r="J836" s="42"/>
      <c r="K836" s="110">
        <v>155768.25</v>
      </c>
      <c r="L836" s="118"/>
    </row>
    <row r="837" spans="1:12">
      <c r="A837" s="102"/>
      <c r="B837" s="105"/>
      <c r="C837" s="108"/>
      <c r="D837" s="46"/>
      <c r="E837" s="43"/>
      <c r="F837" s="111"/>
      <c r="G837" s="116"/>
      <c r="H837" s="121"/>
      <c r="I837" s="43"/>
      <c r="J837" s="43"/>
      <c r="K837" s="111"/>
      <c r="L837" s="119"/>
    </row>
    <row r="838" spans="1:12">
      <c r="A838" s="103"/>
      <c r="B838" s="106"/>
      <c r="C838" s="109"/>
      <c r="D838" s="47"/>
      <c r="E838" s="44"/>
      <c r="F838" s="112"/>
      <c r="G838" s="117"/>
      <c r="H838" s="122"/>
      <c r="I838" s="44"/>
      <c r="J838" s="44"/>
      <c r="K838" s="112"/>
      <c r="L838" s="123"/>
    </row>
    <row r="839" spans="1:12" ht="16.2" customHeight="1">
      <c r="A839" s="101">
        <v>231</v>
      </c>
      <c r="B839" s="104" t="s">
        <v>175</v>
      </c>
      <c r="C839" s="107" t="s">
        <v>183</v>
      </c>
      <c r="D839" s="45" t="s">
        <v>55</v>
      </c>
      <c r="E839" s="42">
        <v>938930</v>
      </c>
      <c r="F839" s="110">
        <f>E839</f>
        <v>938930</v>
      </c>
      <c r="G839" s="115" t="s">
        <v>145</v>
      </c>
      <c r="H839" s="120">
        <v>0.39</v>
      </c>
      <c r="I839" s="42"/>
      <c r="J839" s="42"/>
      <c r="K839" s="110">
        <v>350387.7</v>
      </c>
      <c r="L839" s="118"/>
    </row>
    <row r="840" spans="1:12">
      <c r="A840" s="102"/>
      <c r="B840" s="105"/>
      <c r="C840" s="108"/>
      <c r="D840" s="46"/>
      <c r="E840" s="43"/>
      <c r="F840" s="111"/>
      <c r="G840" s="116"/>
      <c r="H840" s="121"/>
      <c r="I840" s="43"/>
      <c r="J840" s="43"/>
      <c r="K840" s="111"/>
      <c r="L840" s="119"/>
    </row>
    <row r="841" spans="1:12">
      <c r="A841" s="103"/>
      <c r="B841" s="106"/>
      <c r="C841" s="109"/>
      <c r="D841" s="47"/>
      <c r="E841" s="44"/>
      <c r="F841" s="112"/>
      <c r="G841" s="117"/>
      <c r="H841" s="122"/>
      <c r="I841" s="44"/>
      <c r="J841" s="44"/>
      <c r="K841" s="112"/>
      <c r="L841" s="123"/>
    </row>
    <row r="842" spans="1:12" ht="16.2" customHeight="1">
      <c r="A842" s="101">
        <v>232</v>
      </c>
      <c r="B842" s="104" t="s">
        <v>176</v>
      </c>
      <c r="C842" s="107" t="s">
        <v>183</v>
      </c>
      <c r="D842" s="45" t="s">
        <v>55</v>
      </c>
      <c r="E842" s="42">
        <v>925000</v>
      </c>
      <c r="F842" s="110">
        <f>E842</f>
        <v>925000</v>
      </c>
      <c r="G842" s="115" t="s">
        <v>145</v>
      </c>
      <c r="H842" s="120">
        <v>0.314</v>
      </c>
      <c r="I842" s="42"/>
      <c r="J842" s="42"/>
      <c r="K842" s="110">
        <v>270668</v>
      </c>
      <c r="L842" s="118"/>
    </row>
    <row r="843" spans="1:12">
      <c r="A843" s="102"/>
      <c r="B843" s="105"/>
      <c r="C843" s="108"/>
      <c r="D843" s="46"/>
      <c r="E843" s="43"/>
      <c r="F843" s="111"/>
      <c r="G843" s="116"/>
      <c r="H843" s="121"/>
      <c r="I843" s="43"/>
      <c r="J843" s="43"/>
      <c r="K843" s="111"/>
      <c r="L843" s="119"/>
    </row>
    <row r="844" spans="1:12">
      <c r="A844" s="102"/>
      <c r="B844" s="105"/>
      <c r="C844" s="108"/>
      <c r="D844" s="46"/>
      <c r="E844" s="43"/>
      <c r="F844" s="111"/>
      <c r="G844" s="116"/>
      <c r="H844" s="121"/>
      <c r="I844" s="43"/>
      <c r="J844" s="43"/>
      <c r="K844" s="111"/>
      <c r="L844" s="119"/>
    </row>
    <row r="845" spans="1:12" ht="16.2" customHeight="1">
      <c r="A845" s="101">
        <v>233</v>
      </c>
      <c r="B845" s="104" t="s">
        <v>177</v>
      </c>
      <c r="C845" s="107" t="s">
        <v>183</v>
      </c>
      <c r="D845" s="45" t="s">
        <v>55</v>
      </c>
      <c r="E845" s="42">
        <v>42500</v>
      </c>
      <c r="F845" s="110">
        <f>E845</f>
        <v>42500</v>
      </c>
      <c r="G845" s="115" t="s">
        <v>145</v>
      </c>
      <c r="H845" s="120">
        <v>0.3</v>
      </c>
      <c r="I845" s="42"/>
      <c r="J845" s="42"/>
      <c r="K845" s="110">
        <v>4275</v>
      </c>
      <c r="L845" s="118"/>
    </row>
    <row r="846" spans="1:12">
      <c r="A846" s="102"/>
      <c r="B846" s="105"/>
      <c r="C846" s="108"/>
      <c r="D846" s="46"/>
      <c r="E846" s="43"/>
      <c r="F846" s="111"/>
      <c r="G846" s="116"/>
      <c r="H846" s="121"/>
      <c r="I846" s="43"/>
      <c r="J846" s="43"/>
      <c r="K846" s="111"/>
      <c r="L846" s="119"/>
    </row>
    <row r="847" spans="1:12">
      <c r="A847" s="103"/>
      <c r="B847" s="106"/>
      <c r="C847" s="109"/>
      <c r="D847" s="47"/>
      <c r="E847" s="44"/>
      <c r="F847" s="112"/>
      <c r="G847" s="117"/>
      <c r="H847" s="122"/>
      <c r="I847" s="44"/>
      <c r="J847" s="44"/>
      <c r="K847" s="112"/>
      <c r="L847" s="123"/>
    </row>
    <row r="848" spans="1:12">
      <c r="A848" s="101">
        <v>234</v>
      </c>
      <c r="B848" s="104" t="s">
        <v>178</v>
      </c>
      <c r="C848" s="107" t="s">
        <v>183</v>
      </c>
      <c r="D848" s="48" t="s">
        <v>43</v>
      </c>
      <c r="E848" s="55">
        <v>2112504</v>
      </c>
      <c r="F848" s="110">
        <f>E850</f>
        <v>2972504</v>
      </c>
      <c r="G848" s="115" t="s">
        <v>43</v>
      </c>
      <c r="H848" s="120">
        <v>0.29499999999999998</v>
      </c>
      <c r="I848" s="42"/>
      <c r="J848" s="42"/>
      <c r="K848" s="110">
        <v>253700</v>
      </c>
      <c r="L848" s="118"/>
    </row>
    <row r="849" spans="1:12">
      <c r="A849" s="102"/>
      <c r="B849" s="105"/>
      <c r="C849" s="108"/>
      <c r="D849" s="48"/>
      <c r="E849" s="55"/>
      <c r="F849" s="111"/>
      <c r="G849" s="116"/>
      <c r="H849" s="121"/>
      <c r="I849" s="43"/>
      <c r="J849" s="43"/>
      <c r="K849" s="111"/>
      <c r="L849" s="119"/>
    </row>
    <row r="850" spans="1:12">
      <c r="A850" s="102"/>
      <c r="B850" s="105"/>
      <c r="C850" s="108"/>
      <c r="D850" s="48" t="s">
        <v>17</v>
      </c>
      <c r="E850" s="54">
        <v>2972504</v>
      </c>
      <c r="F850" s="111"/>
      <c r="G850" s="116"/>
      <c r="H850" s="121"/>
      <c r="I850" s="43"/>
      <c r="J850" s="43"/>
      <c r="K850" s="111"/>
      <c r="L850" s="119"/>
    </row>
    <row r="851" spans="1:12">
      <c r="A851" s="103"/>
      <c r="B851" s="106"/>
      <c r="C851" s="109"/>
      <c r="D851" s="48"/>
      <c r="E851" s="54"/>
      <c r="F851" s="112"/>
      <c r="G851" s="117"/>
      <c r="H851" s="122"/>
      <c r="I851" s="44"/>
      <c r="J851" s="44"/>
      <c r="K851" s="112"/>
      <c r="L851" s="123"/>
    </row>
    <row r="852" spans="1:12" ht="16.2" customHeight="1">
      <c r="A852" s="101">
        <v>235</v>
      </c>
      <c r="B852" s="104" t="s">
        <v>179</v>
      </c>
      <c r="C852" s="107" t="s">
        <v>183</v>
      </c>
      <c r="D852" s="45" t="s">
        <v>55</v>
      </c>
      <c r="E852" s="42">
        <v>292000</v>
      </c>
      <c r="F852" s="110">
        <f>E852</f>
        <v>292000</v>
      </c>
      <c r="G852" s="115" t="s">
        <v>145</v>
      </c>
      <c r="H852" s="120">
        <v>0.29499999999999998</v>
      </c>
      <c r="I852" s="42"/>
      <c r="J852" s="42"/>
      <c r="K852" s="110">
        <v>65490</v>
      </c>
      <c r="L852" s="118"/>
    </row>
    <row r="853" spans="1:12">
      <c r="A853" s="102"/>
      <c r="B853" s="105"/>
      <c r="C853" s="108"/>
      <c r="D853" s="46"/>
      <c r="E853" s="43"/>
      <c r="F853" s="111"/>
      <c r="G853" s="116"/>
      <c r="H853" s="121"/>
      <c r="I853" s="43"/>
      <c r="J853" s="43"/>
      <c r="K853" s="111"/>
      <c r="L853" s="119"/>
    </row>
    <row r="854" spans="1:12">
      <c r="A854" s="102"/>
      <c r="B854" s="105"/>
      <c r="C854" s="108"/>
      <c r="D854" s="46"/>
      <c r="E854" s="43"/>
      <c r="F854" s="111"/>
      <c r="G854" s="116"/>
      <c r="H854" s="121"/>
      <c r="I854" s="43"/>
      <c r="J854" s="43"/>
      <c r="K854" s="111"/>
      <c r="L854" s="119"/>
    </row>
    <row r="855" spans="1:12" ht="16.2" customHeight="1">
      <c r="A855" s="101">
        <v>236</v>
      </c>
      <c r="B855" s="104" t="s">
        <v>180</v>
      </c>
      <c r="C855" s="107" t="s">
        <v>183</v>
      </c>
      <c r="D855" s="48" t="s">
        <v>43</v>
      </c>
      <c r="E855" s="55">
        <v>1999240</v>
      </c>
      <c r="F855" s="110">
        <f>E857</f>
        <v>2899240</v>
      </c>
      <c r="G855" s="115" t="s">
        <v>43</v>
      </c>
      <c r="H855" s="120">
        <v>0.28899999999999998</v>
      </c>
      <c r="I855" s="42"/>
      <c r="J855" s="42"/>
      <c r="K855" s="110">
        <v>260099.99999999997</v>
      </c>
      <c r="L855" s="118"/>
    </row>
    <row r="856" spans="1:12">
      <c r="A856" s="102"/>
      <c r="B856" s="105"/>
      <c r="C856" s="108"/>
      <c r="D856" s="48"/>
      <c r="E856" s="55"/>
      <c r="F856" s="111"/>
      <c r="G856" s="116"/>
      <c r="H856" s="121"/>
      <c r="I856" s="43"/>
      <c r="J856" s="43"/>
      <c r="K856" s="111"/>
      <c r="L856" s="119"/>
    </row>
    <row r="857" spans="1:12">
      <c r="A857" s="102"/>
      <c r="B857" s="105"/>
      <c r="C857" s="108"/>
      <c r="D857" s="48" t="s">
        <v>17</v>
      </c>
      <c r="E857" s="54">
        <v>2899240</v>
      </c>
      <c r="F857" s="111"/>
      <c r="G857" s="116"/>
      <c r="H857" s="121"/>
      <c r="I857" s="43"/>
      <c r="J857" s="43"/>
      <c r="K857" s="111"/>
      <c r="L857" s="119"/>
    </row>
    <row r="858" spans="1:12">
      <c r="A858" s="103"/>
      <c r="B858" s="106"/>
      <c r="C858" s="109"/>
      <c r="D858" s="48"/>
      <c r="E858" s="54"/>
      <c r="F858" s="112"/>
      <c r="G858" s="117"/>
      <c r="H858" s="122"/>
      <c r="I858" s="44"/>
      <c r="J858" s="44"/>
      <c r="K858" s="112"/>
      <c r="L858" s="123"/>
    </row>
    <row r="859" spans="1:12" ht="16.2" customHeight="1">
      <c r="A859" s="101">
        <v>237</v>
      </c>
      <c r="B859" s="104" t="s">
        <v>181</v>
      </c>
      <c r="C859" s="107" t="s">
        <v>484</v>
      </c>
      <c r="D859" s="48" t="s">
        <v>43</v>
      </c>
      <c r="E859" s="55">
        <v>2700</v>
      </c>
      <c r="F859" s="110">
        <f>E861</f>
        <v>4699.8999999999996</v>
      </c>
      <c r="G859" s="115" t="s">
        <v>43</v>
      </c>
      <c r="H859" s="120">
        <v>29.81</v>
      </c>
      <c r="I859" s="42"/>
      <c r="J859" s="42"/>
      <c r="K859" s="110">
        <v>59620</v>
      </c>
      <c r="L859" s="118"/>
    </row>
    <row r="860" spans="1:12">
      <c r="A860" s="102"/>
      <c r="B860" s="105"/>
      <c r="C860" s="108"/>
      <c r="D860" s="48"/>
      <c r="E860" s="55"/>
      <c r="F860" s="111"/>
      <c r="G860" s="116"/>
      <c r="H860" s="121"/>
      <c r="I860" s="43"/>
      <c r="J860" s="43"/>
      <c r="K860" s="111"/>
      <c r="L860" s="119"/>
    </row>
    <row r="861" spans="1:12">
      <c r="A861" s="102"/>
      <c r="B861" s="105"/>
      <c r="C861" s="108"/>
      <c r="D861" s="48" t="s">
        <v>17</v>
      </c>
      <c r="E861" s="55">
        <v>4699.8999999999996</v>
      </c>
      <c r="F861" s="111"/>
      <c r="G861" s="116"/>
      <c r="H861" s="121"/>
      <c r="I861" s="43"/>
      <c r="J861" s="43"/>
      <c r="K861" s="111"/>
      <c r="L861" s="119"/>
    </row>
    <row r="862" spans="1:12">
      <c r="A862" s="103"/>
      <c r="B862" s="106"/>
      <c r="C862" s="109"/>
      <c r="D862" s="48"/>
      <c r="E862" s="55"/>
      <c r="F862" s="112"/>
      <c r="G862" s="117"/>
      <c r="H862" s="122"/>
      <c r="I862" s="44"/>
      <c r="J862" s="44"/>
      <c r="K862" s="112"/>
      <c r="L862" s="123"/>
    </row>
    <row r="863" spans="1:12" ht="16.2" customHeight="1">
      <c r="A863" s="101">
        <v>238</v>
      </c>
      <c r="B863" s="104" t="s">
        <v>182</v>
      </c>
      <c r="C863" s="107" t="s">
        <v>183</v>
      </c>
      <c r="D863" s="48" t="s">
        <v>43</v>
      </c>
      <c r="E863" s="55">
        <v>678000</v>
      </c>
      <c r="F863" s="110">
        <f>E865</f>
        <v>878000</v>
      </c>
      <c r="G863" s="115" t="s">
        <v>43</v>
      </c>
      <c r="H863" s="120">
        <v>0.28699999999999998</v>
      </c>
      <c r="I863" s="42"/>
      <c r="J863" s="42"/>
      <c r="K863" s="110">
        <v>57399.999999999993</v>
      </c>
      <c r="L863" s="118"/>
    </row>
    <row r="864" spans="1:12">
      <c r="A864" s="102"/>
      <c r="B864" s="105"/>
      <c r="C864" s="108"/>
      <c r="D864" s="48"/>
      <c r="E864" s="55"/>
      <c r="F864" s="111"/>
      <c r="G864" s="116"/>
      <c r="H864" s="121"/>
      <c r="I864" s="43"/>
      <c r="J864" s="43"/>
      <c r="K864" s="111"/>
      <c r="L864" s="119"/>
    </row>
    <row r="865" spans="1:12">
      <c r="A865" s="102"/>
      <c r="B865" s="105"/>
      <c r="C865" s="108"/>
      <c r="D865" s="48" t="s">
        <v>17</v>
      </c>
      <c r="E865" s="54">
        <v>878000</v>
      </c>
      <c r="F865" s="111"/>
      <c r="G865" s="116"/>
      <c r="H865" s="121"/>
      <c r="I865" s="43"/>
      <c r="J865" s="43"/>
      <c r="K865" s="111"/>
      <c r="L865" s="119"/>
    </row>
    <row r="866" spans="1:12">
      <c r="A866" s="102"/>
      <c r="B866" s="105"/>
      <c r="C866" s="108"/>
      <c r="D866" s="48"/>
      <c r="E866" s="54"/>
      <c r="F866" s="111"/>
      <c r="G866" s="116"/>
      <c r="H866" s="121"/>
      <c r="I866" s="43"/>
      <c r="J866" s="43"/>
      <c r="K866" s="111"/>
      <c r="L866" s="119"/>
    </row>
    <row r="867" spans="1:12">
      <c r="A867" s="101">
        <v>239</v>
      </c>
      <c r="B867" s="104" t="s">
        <v>516</v>
      </c>
      <c r="C867" s="107" t="s">
        <v>183</v>
      </c>
      <c r="D867" s="45" t="s">
        <v>55</v>
      </c>
      <c r="E867" s="42">
        <v>177960</v>
      </c>
      <c r="F867" s="110">
        <f>E867</f>
        <v>177960</v>
      </c>
      <c r="G867" s="140" t="s">
        <v>879</v>
      </c>
      <c r="H867" s="120">
        <v>0.35899999999999999</v>
      </c>
      <c r="I867" s="66"/>
      <c r="J867" s="66"/>
      <c r="K867" s="157">
        <v>17196.099999999999</v>
      </c>
      <c r="L867" s="118"/>
    </row>
    <row r="868" spans="1:12">
      <c r="A868" s="102"/>
      <c r="B868" s="105"/>
      <c r="C868" s="108"/>
      <c r="D868" s="46"/>
      <c r="E868" s="43"/>
      <c r="F868" s="111"/>
      <c r="G868" s="141"/>
      <c r="H868" s="121"/>
      <c r="I868" s="67"/>
      <c r="J868" s="67"/>
      <c r="K868" s="158"/>
      <c r="L868" s="119"/>
    </row>
    <row r="869" spans="1:12">
      <c r="A869" s="103"/>
      <c r="B869" s="106"/>
      <c r="C869" s="109"/>
      <c r="D869" s="47"/>
      <c r="E869" s="44"/>
      <c r="F869" s="112"/>
      <c r="G869" s="156"/>
      <c r="H869" s="122"/>
      <c r="I869" s="68"/>
      <c r="J869" s="68"/>
      <c r="K869" s="159"/>
      <c r="L869" s="123"/>
    </row>
    <row r="870" spans="1:12" ht="16.2" customHeight="1">
      <c r="A870" s="101">
        <v>240</v>
      </c>
      <c r="B870" s="104" t="s">
        <v>18</v>
      </c>
      <c r="C870" s="107" t="s">
        <v>183</v>
      </c>
      <c r="D870" s="45" t="s">
        <v>55</v>
      </c>
      <c r="E870" s="42">
        <v>1002080</v>
      </c>
      <c r="F870" s="110">
        <f>E870</f>
        <v>1002080</v>
      </c>
      <c r="G870" s="140" t="s">
        <v>879</v>
      </c>
      <c r="H870" s="120">
        <v>0.35899999999999999</v>
      </c>
      <c r="I870" s="42"/>
      <c r="J870" s="42"/>
      <c r="K870" s="110">
        <v>272496.84000000003</v>
      </c>
      <c r="L870" s="118"/>
    </row>
    <row r="871" spans="1:12">
      <c r="A871" s="102"/>
      <c r="B871" s="105"/>
      <c r="C871" s="108"/>
      <c r="D871" s="46"/>
      <c r="E871" s="43"/>
      <c r="F871" s="111"/>
      <c r="G871" s="141"/>
      <c r="H871" s="121"/>
      <c r="I871" s="43"/>
      <c r="J871" s="43"/>
      <c r="K871" s="111"/>
      <c r="L871" s="119"/>
    </row>
    <row r="872" spans="1:12">
      <c r="A872" s="103"/>
      <c r="B872" s="106"/>
      <c r="C872" s="109"/>
      <c r="D872" s="47"/>
      <c r="E872" s="44"/>
      <c r="F872" s="112"/>
      <c r="G872" s="156"/>
      <c r="H872" s="122"/>
      <c r="I872" s="44"/>
      <c r="J872" s="44"/>
      <c r="K872" s="112"/>
      <c r="L872" s="123"/>
    </row>
    <row r="873" spans="1:12" ht="16.2" customHeight="1">
      <c r="A873" s="101">
        <v>241</v>
      </c>
      <c r="B873" s="104" t="s">
        <v>517</v>
      </c>
      <c r="C873" s="107" t="s">
        <v>183</v>
      </c>
      <c r="D873" s="45" t="s">
        <v>55</v>
      </c>
      <c r="E873" s="42">
        <v>1575130</v>
      </c>
      <c r="F873" s="110">
        <f>E873</f>
        <v>1575130</v>
      </c>
      <c r="G873" s="140" t="s">
        <v>879</v>
      </c>
      <c r="H873" s="120">
        <v>0.35899999999999999</v>
      </c>
      <c r="I873" s="42"/>
      <c r="J873" s="42"/>
      <c r="K873" s="110">
        <v>227295.84</v>
      </c>
      <c r="L873" s="118"/>
    </row>
    <row r="874" spans="1:12">
      <c r="A874" s="102"/>
      <c r="B874" s="105"/>
      <c r="C874" s="108"/>
      <c r="D874" s="46"/>
      <c r="E874" s="43"/>
      <c r="F874" s="111"/>
      <c r="G874" s="141"/>
      <c r="H874" s="121"/>
      <c r="I874" s="43"/>
      <c r="J874" s="43"/>
      <c r="K874" s="111"/>
      <c r="L874" s="119"/>
    </row>
    <row r="875" spans="1:12">
      <c r="A875" s="102"/>
      <c r="B875" s="105"/>
      <c r="C875" s="108"/>
      <c r="D875" s="46"/>
      <c r="E875" s="43"/>
      <c r="F875" s="111"/>
      <c r="G875" s="141"/>
      <c r="H875" s="121"/>
      <c r="I875" s="43"/>
      <c r="J875" s="43"/>
      <c r="K875" s="111"/>
      <c r="L875" s="119"/>
    </row>
    <row r="876" spans="1:12">
      <c r="A876" s="101">
        <v>242</v>
      </c>
      <c r="B876" s="104" t="s">
        <v>508</v>
      </c>
      <c r="C876" s="107" t="s">
        <v>484</v>
      </c>
      <c r="D876" s="45" t="s">
        <v>55</v>
      </c>
      <c r="E876" s="42">
        <v>14926.3</v>
      </c>
      <c r="F876" s="110">
        <f>E876</f>
        <v>14926.3</v>
      </c>
      <c r="G876" s="140" t="s">
        <v>879</v>
      </c>
      <c r="H876" s="120">
        <v>29.506</v>
      </c>
      <c r="I876" s="42"/>
      <c r="J876" s="42"/>
      <c r="K876" s="110">
        <v>415866.41579999996</v>
      </c>
      <c r="L876" s="118"/>
    </row>
    <row r="877" spans="1:12">
      <c r="A877" s="102"/>
      <c r="B877" s="105"/>
      <c r="C877" s="108"/>
      <c r="D877" s="46"/>
      <c r="E877" s="43"/>
      <c r="F877" s="111"/>
      <c r="G877" s="141"/>
      <c r="H877" s="121"/>
      <c r="I877" s="43"/>
      <c r="J877" s="43"/>
      <c r="K877" s="111"/>
      <c r="L877" s="119"/>
    </row>
    <row r="878" spans="1:12">
      <c r="A878" s="103"/>
      <c r="B878" s="106"/>
      <c r="C878" s="109"/>
      <c r="D878" s="47"/>
      <c r="E878" s="44"/>
      <c r="F878" s="112"/>
      <c r="G878" s="156"/>
      <c r="H878" s="122"/>
      <c r="I878" s="44"/>
      <c r="J878" s="44"/>
      <c r="K878" s="112"/>
      <c r="L878" s="123"/>
    </row>
    <row r="879" spans="1:12">
      <c r="A879" s="101">
        <v>243</v>
      </c>
      <c r="B879" s="104" t="s">
        <v>509</v>
      </c>
      <c r="C879" s="107" t="s">
        <v>484</v>
      </c>
      <c r="D879" s="45" t="s">
        <v>55</v>
      </c>
      <c r="E879" s="42">
        <v>13732.86</v>
      </c>
      <c r="F879" s="110">
        <f>E879</f>
        <v>13732.86</v>
      </c>
      <c r="G879" s="140" t="s">
        <v>879</v>
      </c>
      <c r="H879" s="120">
        <v>29.876999999999999</v>
      </c>
      <c r="I879" s="42"/>
      <c r="J879" s="42"/>
      <c r="K879" s="110">
        <v>231813.85037999999</v>
      </c>
      <c r="L879" s="118"/>
    </row>
    <row r="880" spans="1:12">
      <c r="A880" s="102"/>
      <c r="B880" s="105"/>
      <c r="C880" s="108"/>
      <c r="D880" s="46"/>
      <c r="E880" s="43"/>
      <c r="F880" s="111"/>
      <c r="G880" s="141"/>
      <c r="H880" s="121"/>
      <c r="I880" s="43"/>
      <c r="J880" s="43"/>
      <c r="K880" s="111"/>
      <c r="L880" s="119"/>
    </row>
    <row r="881" spans="1:12">
      <c r="A881" s="103"/>
      <c r="B881" s="106"/>
      <c r="C881" s="109"/>
      <c r="D881" s="47"/>
      <c r="E881" s="44"/>
      <c r="F881" s="112"/>
      <c r="G881" s="156"/>
      <c r="H881" s="122"/>
      <c r="I881" s="44"/>
      <c r="J881" s="44"/>
      <c r="K881" s="112"/>
      <c r="L881" s="123"/>
    </row>
    <row r="882" spans="1:12" ht="16.2" customHeight="1">
      <c r="A882" s="101">
        <v>244</v>
      </c>
      <c r="B882" s="104" t="s">
        <v>510</v>
      </c>
      <c r="C882" s="107" t="s">
        <v>484</v>
      </c>
      <c r="D882" s="45" t="s">
        <v>55</v>
      </c>
      <c r="E882" s="42">
        <v>4550</v>
      </c>
      <c r="F882" s="110">
        <f>E882</f>
        <v>4550</v>
      </c>
      <c r="G882" s="140" t="s">
        <v>879</v>
      </c>
      <c r="H882" s="120">
        <v>28.856000000000002</v>
      </c>
      <c r="I882" s="42"/>
      <c r="J882" s="42"/>
      <c r="K882" s="110">
        <v>112800.98960000002</v>
      </c>
      <c r="L882" s="118"/>
    </row>
    <row r="883" spans="1:12">
      <c r="A883" s="102"/>
      <c r="B883" s="105"/>
      <c r="C883" s="108"/>
      <c r="D883" s="46"/>
      <c r="E883" s="43"/>
      <c r="F883" s="111"/>
      <c r="G883" s="141"/>
      <c r="H883" s="121"/>
      <c r="I883" s="43"/>
      <c r="J883" s="43"/>
      <c r="K883" s="111"/>
      <c r="L883" s="119"/>
    </row>
    <row r="884" spans="1:12" ht="16.8" thickBot="1">
      <c r="A884" s="102"/>
      <c r="B884" s="105"/>
      <c r="C884" s="108"/>
      <c r="D884" s="46"/>
      <c r="E884" s="43"/>
      <c r="F884" s="111"/>
      <c r="G884" s="141"/>
      <c r="H884" s="121"/>
      <c r="I884" s="43"/>
      <c r="J884" s="43"/>
      <c r="K884" s="111"/>
      <c r="L884" s="119"/>
    </row>
    <row r="885" spans="1:12" ht="18.600000000000001" customHeight="1">
      <c r="A885" s="160" t="s">
        <v>880</v>
      </c>
      <c r="B885" s="32"/>
      <c r="C885" s="32"/>
      <c r="D885" s="33"/>
      <c r="E885" s="34"/>
      <c r="F885" s="34"/>
      <c r="G885" s="35"/>
      <c r="H885" s="34"/>
      <c r="I885" s="89">
        <v>2094792.71</v>
      </c>
      <c r="J885" s="89">
        <v>57129.440000000002</v>
      </c>
      <c r="K885" s="89">
        <v>47209340.259999998</v>
      </c>
      <c r="L885" s="90" t="s">
        <v>874</v>
      </c>
    </row>
    <row r="886" spans="1:12" ht="16.8" thickBot="1">
      <c r="A886" s="161"/>
      <c r="B886" s="163"/>
      <c r="C886" s="164"/>
      <c r="D886" s="12"/>
      <c r="E886" s="8"/>
      <c r="F886" s="8"/>
      <c r="G886" s="13"/>
      <c r="H886" s="8"/>
      <c r="I886" s="14"/>
      <c r="J886" s="14"/>
      <c r="K886" s="14"/>
      <c r="L886" s="36"/>
    </row>
    <row r="887" spans="1:12" ht="16.8" thickBot="1">
      <c r="A887" s="161"/>
      <c r="B887" s="79"/>
      <c r="C887" s="80"/>
      <c r="D887" s="12"/>
      <c r="E887" s="8"/>
      <c r="F887" s="8"/>
      <c r="G887" s="13"/>
      <c r="H887" s="8"/>
      <c r="I887" s="95">
        <v>2094792</v>
      </c>
      <c r="J887" s="95">
        <v>57129</v>
      </c>
      <c r="K887" s="95">
        <v>47209340</v>
      </c>
      <c r="L887" s="36"/>
    </row>
    <row r="888" spans="1:12" ht="21" customHeight="1" thickBot="1">
      <c r="A888" s="162"/>
      <c r="B888" s="165"/>
      <c r="C888" s="166"/>
      <c r="D888" s="37"/>
      <c r="E888" s="38"/>
      <c r="F888" s="38"/>
      <c r="G888" s="39"/>
      <c r="H888" s="38"/>
      <c r="I888" s="40"/>
      <c r="J888" s="40"/>
      <c r="K888" s="40"/>
      <c r="L888" s="41"/>
    </row>
  </sheetData>
  <autoFilter ref="A3:L888"/>
  <mergeCells count="1967">
    <mergeCell ref="D1:E2"/>
    <mergeCell ref="L325:L328"/>
    <mergeCell ref="H333:H336"/>
    <mergeCell ref="G345:G348"/>
    <mergeCell ref="H345:H348"/>
    <mergeCell ref="G341:G344"/>
    <mergeCell ref="H341:H344"/>
    <mergeCell ref="F353:F356"/>
    <mergeCell ref="K317:K320"/>
    <mergeCell ref="L317:L320"/>
    <mergeCell ref="K349:K352"/>
    <mergeCell ref="K353:K356"/>
    <mergeCell ref="L329:L332"/>
    <mergeCell ref="K337:K340"/>
    <mergeCell ref="K341:K344"/>
    <mergeCell ref="L337:L340"/>
    <mergeCell ref="K325:K328"/>
    <mergeCell ref="G333:G336"/>
    <mergeCell ref="L353:L356"/>
    <mergeCell ref="L333:L336"/>
    <mergeCell ref="K345:K348"/>
    <mergeCell ref="L341:L344"/>
    <mergeCell ref="L349:L352"/>
    <mergeCell ref="L345:L348"/>
    <mergeCell ref="K333:K336"/>
    <mergeCell ref="G337:G340"/>
    <mergeCell ref="F337:F340"/>
    <mergeCell ref="H349:H352"/>
    <mergeCell ref="G353:G356"/>
    <mergeCell ref="H353:H356"/>
    <mergeCell ref="F349:F352"/>
    <mergeCell ref="G349:G352"/>
    <mergeCell ref="F345:F348"/>
    <mergeCell ref="F341:F344"/>
    <mergeCell ref="F333:F336"/>
    <mergeCell ref="L305:L308"/>
    <mergeCell ref="H305:H308"/>
    <mergeCell ref="K305:K308"/>
    <mergeCell ref="H337:H340"/>
    <mergeCell ref="L309:L312"/>
    <mergeCell ref="K309:K312"/>
    <mergeCell ref="H329:H332"/>
    <mergeCell ref="K329:K332"/>
    <mergeCell ref="K313:K316"/>
    <mergeCell ref="L313:L316"/>
    <mergeCell ref="F329:F332"/>
    <mergeCell ref="G325:G328"/>
    <mergeCell ref="G329:G332"/>
    <mergeCell ref="F313:F316"/>
    <mergeCell ref="F325:F328"/>
    <mergeCell ref="H325:H328"/>
    <mergeCell ref="G321:G324"/>
    <mergeCell ref="G317:G320"/>
    <mergeCell ref="H313:H316"/>
    <mergeCell ref="H317:H320"/>
    <mergeCell ref="G305:G308"/>
    <mergeCell ref="H321:H324"/>
    <mergeCell ref="K321:K324"/>
    <mergeCell ref="F305:F308"/>
    <mergeCell ref="G313:G316"/>
    <mergeCell ref="F321:F324"/>
    <mergeCell ref="F317:F320"/>
    <mergeCell ref="F309:F312"/>
    <mergeCell ref="G309:G312"/>
    <mergeCell ref="L301:L304"/>
    <mergeCell ref="G281:G284"/>
    <mergeCell ref="G301:G304"/>
    <mergeCell ref="H301:H304"/>
    <mergeCell ref="L293:L296"/>
    <mergeCell ref="K289:K292"/>
    <mergeCell ref="H297:H300"/>
    <mergeCell ref="H293:H296"/>
    <mergeCell ref="H273:H276"/>
    <mergeCell ref="F289:F292"/>
    <mergeCell ref="K297:K300"/>
    <mergeCell ref="L321:L324"/>
    <mergeCell ref="L281:L284"/>
    <mergeCell ref="K277:K280"/>
    <mergeCell ref="L277:L280"/>
    <mergeCell ref="K281:K284"/>
    <mergeCell ref="L273:L276"/>
    <mergeCell ref="H281:H284"/>
    <mergeCell ref="H289:H292"/>
    <mergeCell ref="F281:F284"/>
    <mergeCell ref="I313:I316"/>
    <mergeCell ref="L285:L288"/>
    <mergeCell ref="L297:L300"/>
    <mergeCell ref="K285:K288"/>
    <mergeCell ref="H285:H288"/>
    <mergeCell ref="F285:F288"/>
    <mergeCell ref="L289:L292"/>
    <mergeCell ref="F277:F280"/>
    <mergeCell ref="F273:F276"/>
    <mergeCell ref="F269:F272"/>
    <mergeCell ref="G273:G276"/>
    <mergeCell ref="G269:G272"/>
    <mergeCell ref="G297:G300"/>
    <mergeCell ref="G293:G296"/>
    <mergeCell ref="G289:G292"/>
    <mergeCell ref="F297:F300"/>
    <mergeCell ref="F293:F296"/>
    <mergeCell ref="L253:L256"/>
    <mergeCell ref="F265:F268"/>
    <mergeCell ref="F261:F264"/>
    <mergeCell ref="F257:F260"/>
    <mergeCell ref="F253:F256"/>
    <mergeCell ref="G261:G264"/>
    <mergeCell ref="L257:L260"/>
    <mergeCell ref="H257:H260"/>
    <mergeCell ref="K257:K260"/>
    <mergeCell ref="H261:H264"/>
    <mergeCell ref="H265:H268"/>
    <mergeCell ref="K265:K268"/>
    <mergeCell ref="L261:L264"/>
    <mergeCell ref="I269:I272"/>
    <mergeCell ref="K293:K296"/>
    <mergeCell ref="H269:H272"/>
    <mergeCell ref="L245:L248"/>
    <mergeCell ref="K273:K276"/>
    <mergeCell ref="K253:K256"/>
    <mergeCell ref="G277:G280"/>
    <mergeCell ref="H277:H280"/>
    <mergeCell ref="G253:G256"/>
    <mergeCell ref="H253:H256"/>
    <mergeCell ref="L269:L272"/>
    <mergeCell ref="G265:G268"/>
    <mergeCell ref="K261:K264"/>
    <mergeCell ref="G257:G260"/>
    <mergeCell ref="L265:L268"/>
    <mergeCell ref="H229:H232"/>
    <mergeCell ref="G221:G224"/>
    <mergeCell ref="F241:F244"/>
    <mergeCell ref="G237:G240"/>
    <mergeCell ref="F237:F240"/>
    <mergeCell ref="G241:G244"/>
    <mergeCell ref="H249:H252"/>
    <mergeCell ref="K249:K252"/>
    <mergeCell ref="K237:K240"/>
    <mergeCell ref="H221:H224"/>
    <mergeCell ref="K221:K224"/>
    <mergeCell ref="H225:H228"/>
    <mergeCell ref="G233:G236"/>
    <mergeCell ref="G249:G252"/>
    <mergeCell ref="L237:L240"/>
    <mergeCell ref="H233:H236"/>
    <mergeCell ref="K233:K236"/>
    <mergeCell ref="H237:H240"/>
    <mergeCell ref="L249:L252"/>
    <mergeCell ref="G245:G248"/>
    <mergeCell ref="L241:L244"/>
    <mergeCell ref="H241:H244"/>
    <mergeCell ref="K241:K244"/>
    <mergeCell ref="L229:L232"/>
    <mergeCell ref="K229:K232"/>
    <mergeCell ref="L233:L236"/>
    <mergeCell ref="G229:G232"/>
    <mergeCell ref="L225:L228"/>
    <mergeCell ref="L221:L224"/>
    <mergeCell ref="H217:H220"/>
    <mergeCell ref="K217:K220"/>
    <mergeCell ref="H193:H196"/>
    <mergeCell ref="L213:L216"/>
    <mergeCell ref="K225:K228"/>
    <mergeCell ref="F225:F228"/>
    <mergeCell ref="G225:G228"/>
    <mergeCell ref="H197:H200"/>
    <mergeCell ref="L201:L204"/>
    <mergeCell ref="K205:K208"/>
    <mergeCell ref="K197:K200"/>
    <mergeCell ref="L197:L200"/>
    <mergeCell ref="G209:G212"/>
    <mergeCell ref="L217:L220"/>
    <mergeCell ref="H201:H204"/>
    <mergeCell ref="K201:K204"/>
    <mergeCell ref="G217:G220"/>
    <mergeCell ref="G213:G216"/>
    <mergeCell ref="G205:G208"/>
    <mergeCell ref="L209:L212"/>
    <mergeCell ref="H213:H216"/>
    <mergeCell ref="L193:L196"/>
    <mergeCell ref="G201:G204"/>
    <mergeCell ref="G193:G196"/>
    <mergeCell ref="G197:G200"/>
    <mergeCell ref="K209:K212"/>
    <mergeCell ref="H205:H208"/>
    <mergeCell ref="F213:F216"/>
    <mergeCell ref="F221:F224"/>
    <mergeCell ref="H209:H212"/>
    <mergeCell ref="L205:L208"/>
    <mergeCell ref="L181:L184"/>
    <mergeCell ref="K173:K176"/>
    <mergeCell ref="L173:L176"/>
    <mergeCell ref="K181:K184"/>
    <mergeCell ref="H173:H176"/>
    <mergeCell ref="K193:K196"/>
    <mergeCell ref="K185:K188"/>
    <mergeCell ref="K189:K192"/>
    <mergeCell ref="G189:G192"/>
    <mergeCell ref="G181:G184"/>
    <mergeCell ref="H181:H184"/>
    <mergeCell ref="F185:F188"/>
    <mergeCell ref="F181:F184"/>
    <mergeCell ref="F197:F200"/>
    <mergeCell ref="F209:F212"/>
    <mergeCell ref="F205:F208"/>
    <mergeCell ref="F201:F204"/>
    <mergeCell ref="L152:L155"/>
    <mergeCell ref="L156:L159"/>
    <mergeCell ref="G185:G188"/>
    <mergeCell ref="H185:H188"/>
    <mergeCell ref="H189:H192"/>
    <mergeCell ref="L189:L192"/>
    <mergeCell ref="F173:F176"/>
    <mergeCell ref="F177:F180"/>
    <mergeCell ref="G177:G180"/>
    <mergeCell ref="H177:H180"/>
    <mergeCell ref="L185:L188"/>
    <mergeCell ref="K144:K147"/>
    <mergeCell ref="L177:L180"/>
    <mergeCell ref="L160:L164"/>
    <mergeCell ref="L169:L172"/>
    <mergeCell ref="L165:L168"/>
    <mergeCell ref="K165:K168"/>
    <mergeCell ref="K177:K180"/>
    <mergeCell ref="G173:G176"/>
    <mergeCell ref="F169:F172"/>
    <mergeCell ref="F144:F147"/>
    <mergeCell ref="F152:F155"/>
    <mergeCell ref="G165:G168"/>
    <mergeCell ref="H165:H168"/>
    <mergeCell ref="G152:G155"/>
    <mergeCell ref="F165:F168"/>
    <mergeCell ref="F160:F164"/>
    <mergeCell ref="G160:G164"/>
    <mergeCell ref="G156:G159"/>
    <mergeCell ref="H156:H159"/>
    <mergeCell ref="F148:F151"/>
    <mergeCell ref="H124:H127"/>
    <mergeCell ref="K128:K131"/>
    <mergeCell ref="K136:K139"/>
    <mergeCell ref="K160:K164"/>
    <mergeCell ref="G128:G131"/>
    <mergeCell ref="G169:G172"/>
    <mergeCell ref="H169:H172"/>
    <mergeCell ref="G144:G147"/>
    <mergeCell ref="K156:K159"/>
    <mergeCell ref="H152:H155"/>
    <mergeCell ref="K152:K155"/>
    <mergeCell ref="H144:H147"/>
    <mergeCell ref="L120:L123"/>
    <mergeCell ref="L144:L147"/>
    <mergeCell ref="L148:L151"/>
    <mergeCell ref="H128:H131"/>
    <mergeCell ref="G140:G143"/>
    <mergeCell ref="G148:G151"/>
    <mergeCell ref="L136:L139"/>
    <mergeCell ref="K132:K135"/>
    <mergeCell ref="L88:L91"/>
    <mergeCell ref="H84:H87"/>
    <mergeCell ref="H120:H123"/>
    <mergeCell ref="G92:G95"/>
    <mergeCell ref="L108:L111"/>
    <mergeCell ref="K104:K107"/>
    <mergeCell ref="L132:L135"/>
    <mergeCell ref="F128:F131"/>
    <mergeCell ref="H112:H115"/>
    <mergeCell ref="K112:K115"/>
    <mergeCell ref="L112:L115"/>
    <mergeCell ref="G116:G119"/>
    <mergeCell ref="H116:H119"/>
    <mergeCell ref="K116:K119"/>
    <mergeCell ref="K108:K111"/>
    <mergeCell ref="G108:G111"/>
    <mergeCell ref="L116:L119"/>
    <mergeCell ref="L124:L127"/>
    <mergeCell ref="K124:K127"/>
    <mergeCell ref="K120:K123"/>
    <mergeCell ref="L140:L143"/>
    <mergeCell ref="L128:L131"/>
    <mergeCell ref="L72:L75"/>
    <mergeCell ref="K76:K79"/>
    <mergeCell ref="L76:L79"/>
    <mergeCell ref="G72:G75"/>
    <mergeCell ref="L68:L71"/>
    <mergeCell ref="L100:L103"/>
    <mergeCell ref="F100:F103"/>
    <mergeCell ref="K88:K91"/>
    <mergeCell ref="K100:K103"/>
    <mergeCell ref="H76:H79"/>
    <mergeCell ref="K72:K75"/>
    <mergeCell ref="K96:K99"/>
    <mergeCell ref="H88:H91"/>
    <mergeCell ref="H100:H103"/>
    <mergeCell ref="H72:H75"/>
    <mergeCell ref="K80:K83"/>
    <mergeCell ref="L104:L107"/>
    <mergeCell ref="K84:K87"/>
    <mergeCell ref="L84:L87"/>
    <mergeCell ref="L96:L99"/>
    <mergeCell ref="G80:G83"/>
    <mergeCell ref="F28:F31"/>
    <mergeCell ref="F40:F43"/>
    <mergeCell ref="F36:F39"/>
    <mergeCell ref="F32:F35"/>
    <mergeCell ref="F44:F47"/>
    <mergeCell ref="L92:L95"/>
    <mergeCell ref="L48:L51"/>
    <mergeCell ref="L44:L47"/>
    <mergeCell ref="H140:H143"/>
    <mergeCell ref="K140:K143"/>
    <mergeCell ref="H132:H135"/>
    <mergeCell ref="G136:G139"/>
    <mergeCell ref="G60:G63"/>
    <mergeCell ref="L64:L67"/>
    <mergeCell ref="K52:K55"/>
    <mergeCell ref="F112:F115"/>
    <mergeCell ref="F136:F139"/>
    <mergeCell ref="F132:F135"/>
    <mergeCell ref="H96:H99"/>
    <mergeCell ref="F96:F99"/>
    <mergeCell ref="F88:F91"/>
    <mergeCell ref="F84:F87"/>
    <mergeCell ref="G64:G67"/>
    <mergeCell ref="H104:H107"/>
    <mergeCell ref="G100:G103"/>
    <mergeCell ref="G84:G87"/>
    <mergeCell ref="H92:H95"/>
    <mergeCell ref="F76:F79"/>
    <mergeCell ref="G68:G71"/>
    <mergeCell ref="H68:H71"/>
    <mergeCell ref="L80:L83"/>
    <mergeCell ref="G4:G7"/>
    <mergeCell ref="K4:K7"/>
    <mergeCell ref="F108:F111"/>
    <mergeCell ref="K64:K67"/>
    <mergeCell ref="G40:G43"/>
    <mergeCell ref="H16:H19"/>
    <mergeCell ref="K92:K95"/>
    <mergeCell ref="G76:G79"/>
    <mergeCell ref="H108:H111"/>
    <mergeCell ref="G96:G99"/>
    <mergeCell ref="H24:H27"/>
    <mergeCell ref="K24:K27"/>
    <mergeCell ref="H20:H23"/>
    <mergeCell ref="F140:F143"/>
    <mergeCell ref="F156:F159"/>
    <mergeCell ref="F193:F196"/>
    <mergeCell ref="L60:L63"/>
    <mergeCell ref="I60:I63"/>
    <mergeCell ref="H52:H55"/>
    <mergeCell ref="G48:G51"/>
    <mergeCell ref="H48:H51"/>
    <mergeCell ref="H28:H31"/>
    <mergeCell ref="H40:H43"/>
    <mergeCell ref="K56:K59"/>
    <mergeCell ref="G28:G31"/>
    <mergeCell ref="H36:H39"/>
    <mergeCell ref="G124:G127"/>
    <mergeCell ref="G112:G115"/>
    <mergeCell ref="F68:F71"/>
    <mergeCell ref="H32:H35"/>
    <mergeCell ref="F80:F83"/>
    <mergeCell ref="L28:L31"/>
    <mergeCell ref="K8:K11"/>
    <mergeCell ref="F217:F220"/>
    <mergeCell ref="F249:F252"/>
    <mergeCell ref="F233:F236"/>
    <mergeCell ref="F229:F232"/>
    <mergeCell ref="F245:F248"/>
    <mergeCell ref="G24:G27"/>
    <mergeCell ref="K20:K23"/>
    <mergeCell ref="L20:L23"/>
    <mergeCell ref="L36:L39"/>
    <mergeCell ref="L24:L27"/>
    <mergeCell ref="L56:L59"/>
    <mergeCell ref="L40:L43"/>
    <mergeCell ref="K12:K15"/>
    <mergeCell ref="L12:L15"/>
    <mergeCell ref="K32:K35"/>
    <mergeCell ref="K28:K31"/>
    <mergeCell ref="K36:K39"/>
    <mergeCell ref="H64:H67"/>
    <mergeCell ref="L52:L55"/>
    <mergeCell ref="L32:L35"/>
    <mergeCell ref="H60:H63"/>
    <mergeCell ref="K40:K43"/>
    <mergeCell ref="H160:H164"/>
    <mergeCell ref="F72:F75"/>
    <mergeCell ref="F64:F67"/>
    <mergeCell ref="F124:F127"/>
    <mergeCell ref="F189:F192"/>
    <mergeCell ref="H44:H47"/>
    <mergeCell ref="G52:G55"/>
    <mergeCell ref="H80:H83"/>
    <mergeCell ref="G36:G39"/>
    <mergeCell ref="A317:A320"/>
    <mergeCell ref="B321:B324"/>
    <mergeCell ref="C333:C336"/>
    <mergeCell ref="C341:C344"/>
    <mergeCell ref="A313:A316"/>
    <mergeCell ref="A329:A332"/>
    <mergeCell ref="A325:A328"/>
    <mergeCell ref="A321:A324"/>
    <mergeCell ref="B325:B328"/>
    <mergeCell ref="C337:C340"/>
    <mergeCell ref="A249:A252"/>
    <mergeCell ref="A245:A248"/>
    <mergeCell ref="A241:A244"/>
    <mergeCell ref="B229:B232"/>
    <mergeCell ref="C241:C244"/>
    <mergeCell ref="C257:C260"/>
    <mergeCell ref="C253:C256"/>
    <mergeCell ref="C269:C272"/>
    <mergeCell ref="A273:A276"/>
    <mergeCell ref="B277:B280"/>
    <mergeCell ref="C285:C288"/>
    <mergeCell ref="B313:B316"/>
    <mergeCell ref="C317:C320"/>
    <mergeCell ref="C309:C312"/>
    <mergeCell ref="C313:C316"/>
    <mergeCell ref="B317:B320"/>
    <mergeCell ref="B273:B276"/>
    <mergeCell ref="B253:B256"/>
    <mergeCell ref="B265:B268"/>
    <mergeCell ref="B261:B264"/>
    <mergeCell ref="C261:C264"/>
    <mergeCell ref="B285:B288"/>
    <mergeCell ref="B289:B292"/>
    <mergeCell ref="C297:C300"/>
    <mergeCell ref="C289:C292"/>
    <mergeCell ref="B297:B300"/>
    <mergeCell ref="B305:B308"/>
    <mergeCell ref="A305:A308"/>
    <mergeCell ref="B309:B312"/>
    <mergeCell ref="C305:C308"/>
    <mergeCell ref="A309:A312"/>
    <mergeCell ref="C124:C127"/>
    <mergeCell ref="G104:G107"/>
    <mergeCell ref="F104:F107"/>
    <mergeCell ref="K148:K151"/>
    <mergeCell ref="K213:K216"/>
    <mergeCell ref="H245:H248"/>
    <mergeCell ref="K245:K248"/>
    <mergeCell ref="G285:G288"/>
    <mergeCell ref="H309:H312"/>
    <mergeCell ref="F301:F304"/>
    <mergeCell ref="K301:K304"/>
    <mergeCell ref="C221:C224"/>
    <mergeCell ref="C217:C220"/>
    <mergeCell ref="C225:C228"/>
    <mergeCell ref="C197:C200"/>
    <mergeCell ref="C185:C188"/>
    <mergeCell ref="C193:C196"/>
    <mergeCell ref="C201:C204"/>
    <mergeCell ref="F120:F123"/>
    <mergeCell ref="H136:H139"/>
    <mergeCell ref="H148:H151"/>
    <mergeCell ref="G132:G135"/>
    <mergeCell ref="K169:K172"/>
    <mergeCell ref="C249:C252"/>
    <mergeCell ref="C265:C268"/>
    <mergeCell ref="A229:A232"/>
    <mergeCell ref="A269:A272"/>
    <mergeCell ref="B269:B272"/>
    <mergeCell ref="A261:A264"/>
    <mergeCell ref="A265:A268"/>
    <mergeCell ref="B257:B260"/>
    <mergeCell ref="A233:A236"/>
    <mergeCell ref="A237:A240"/>
    <mergeCell ref="A257:A260"/>
    <mergeCell ref="A253:A256"/>
    <mergeCell ref="C345:C348"/>
    <mergeCell ref="C325:C328"/>
    <mergeCell ref="A345:A348"/>
    <mergeCell ref="A341:A344"/>
    <mergeCell ref="B329:B332"/>
    <mergeCell ref="B345:B348"/>
    <mergeCell ref="C329:C332"/>
    <mergeCell ref="B341:B344"/>
    <mergeCell ref="B337:B340"/>
    <mergeCell ref="B333:B336"/>
    <mergeCell ref="A337:A340"/>
    <mergeCell ref="A333:A336"/>
    <mergeCell ref="A301:A304"/>
    <mergeCell ref="A293:A296"/>
    <mergeCell ref="A289:A292"/>
    <mergeCell ref="A297:A300"/>
    <mergeCell ref="C293:C296"/>
    <mergeCell ref="C301:C304"/>
    <mergeCell ref="B301:B304"/>
    <mergeCell ref="B293:B296"/>
    <mergeCell ref="C148:C151"/>
    <mergeCell ref="C165:C168"/>
    <mergeCell ref="A205:A208"/>
    <mergeCell ref="B201:B204"/>
    <mergeCell ref="C205:C208"/>
    <mergeCell ref="B205:B208"/>
    <mergeCell ref="B197:B200"/>
    <mergeCell ref="B193:B196"/>
    <mergeCell ref="A201:A204"/>
    <mergeCell ref="C213:C216"/>
    <mergeCell ref="B225:B228"/>
    <mergeCell ref="B221:B224"/>
    <mergeCell ref="B217:B220"/>
    <mergeCell ref="A213:A216"/>
    <mergeCell ref="A209:A212"/>
    <mergeCell ref="A225:A228"/>
    <mergeCell ref="B213:B216"/>
    <mergeCell ref="B209:B212"/>
    <mergeCell ref="A221:A224"/>
    <mergeCell ref="A217:A220"/>
    <mergeCell ref="C209:C212"/>
    <mergeCell ref="A156:A159"/>
    <mergeCell ref="A152:A155"/>
    <mergeCell ref="B185:B188"/>
    <mergeCell ref="B181:B184"/>
    <mergeCell ref="A193:A196"/>
    <mergeCell ref="A173:A176"/>
    <mergeCell ref="B152:B155"/>
    <mergeCell ref="C152:C155"/>
    <mergeCell ref="B100:B103"/>
    <mergeCell ref="B96:B99"/>
    <mergeCell ref="C100:C103"/>
    <mergeCell ref="A177:A180"/>
    <mergeCell ref="A189:A192"/>
    <mergeCell ref="A112:A115"/>
    <mergeCell ref="B132:B135"/>
    <mergeCell ref="C132:C135"/>
    <mergeCell ref="B112:B115"/>
    <mergeCell ref="C112:C115"/>
    <mergeCell ref="B116:B119"/>
    <mergeCell ref="B108:B111"/>
    <mergeCell ref="C116:C119"/>
    <mergeCell ref="A132:A135"/>
    <mergeCell ref="A104:A107"/>
    <mergeCell ref="A124:A127"/>
    <mergeCell ref="A108:A111"/>
    <mergeCell ref="A120:A123"/>
    <mergeCell ref="A116:A119"/>
    <mergeCell ref="B104:B107"/>
    <mergeCell ref="B128:B131"/>
    <mergeCell ref="B124:B127"/>
    <mergeCell ref="B120:B123"/>
    <mergeCell ref="C128:C131"/>
    <mergeCell ref="C120:C123"/>
    <mergeCell ref="A128:A131"/>
    <mergeCell ref="C104:C107"/>
    <mergeCell ref="C108:C111"/>
    <mergeCell ref="C189:C192"/>
    <mergeCell ref="B177:B180"/>
    <mergeCell ref="B189:B192"/>
    <mergeCell ref="A185:A188"/>
    <mergeCell ref="B652:B654"/>
    <mergeCell ref="B649:B651"/>
    <mergeCell ref="B625:B627"/>
    <mergeCell ref="C622:C624"/>
    <mergeCell ref="B643:B645"/>
    <mergeCell ref="A885:A888"/>
    <mergeCell ref="B886:C886"/>
    <mergeCell ref="B888:C888"/>
    <mergeCell ref="A879:A881"/>
    <mergeCell ref="A882:A884"/>
    <mergeCell ref="B882:B884"/>
    <mergeCell ref="B879:B881"/>
    <mergeCell ref="C882:C884"/>
    <mergeCell ref="C879:C881"/>
    <mergeCell ref="C48:C51"/>
    <mergeCell ref="C52:C55"/>
    <mergeCell ref="A48:A51"/>
    <mergeCell ref="C76:C79"/>
    <mergeCell ref="C72:C75"/>
    <mergeCell ref="C68:C71"/>
    <mergeCell ref="A64:A67"/>
    <mergeCell ref="C80:C83"/>
    <mergeCell ref="B68:B71"/>
    <mergeCell ref="A76:A79"/>
    <mergeCell ref="A72:A75"/>
    <mergeCell ref="B76:B79"/>
    <mergeCell ref="B72:B75"/>
    <mergeCell ref="A80:A83"/>
    <mergeCell ref="A100:A103"/>
    <mergeCell ref="A84:A87"/>
    <mergeCell ref="C84:C87"/>
    <mergeCell ref="C88:C91"/>
    <mergeCell ref="A628:A630"/>
    <mergeCell ref="A637:A639"/>
    <mergeCell ref="C631:C633"/>
    <mergeCell ref="B634:B636"/>
    <mergeCell ref="C634:C636"/>
    <mergeCell ref="B631:B633"/>
    <mergeCell ref="A44:A47"/>
    <mergeCell ref="A56:A59"/>
    <mergeCell ref="A52:A55"/>
    <mergeCell ref="A625:A627"/>
    <mergeCell ref="A616:A618"/>
    <mergeCell ref="B619:B621"/>
    <mergeCell ref="B748:B750"/>
    <mergeCell ref="C44:C47"/>
    <mergeCell ref="C583:C585"/>
    <mergeCell ref="A580:A582"/>
    <mergeCell ref="A583:A585"/>
    <mergeCell ref="B583:B585"/>
    <mergeCell ref="B574:B576"/>
    <mergeCell ref="A68:A71"/>
    <mergeCell ref="A577:A579"/>
    <mergeCell ref="B580:B582"/>
    <mergeCell ref="B56:B59"/>
    <mergeCell ref="B52:B55"/>
    <mergeCell ref="B48:B51"/>
    <mergeCell ref="B44:B47"/>
    <mergeCell ref="C56:C59"/>
    <mergeCell ref="A60:A63"/>
    <mergeCell ref="B64:B67"/>
    <mergeCell ref="B84:B87"/>
    <mergeCell ref="B60:B63"/>
    <mergeCell ref="B80:B83"/>
    <mergeCell ref="A848:A851"/>
    <mergeCell ref="A852:A854"/>
    <mergeCell ref="B848:B851"/>
    <mergeCell ref="A855:A858"/>
    <mergeCell ref="A833:A835"/>
    <mergeCell ref="A830:A832"/>
    <mergeCell ref="B817:B819"/>
    <mergeCell ref="A817:A819"/>
    <mergeCell ref="A754:A756"/>
    <mergeCell ref="B754:B756"/>
    <mergeCell ref="A751:A753"/>
    <mergeCell ref="A827:A829"/>
    <mergeCell ref="B770:B773"/>
    <mergeCell ref="A814:A816"/>
    <mergeCell ref="A805:A807"/>
    <mergeCell ref="A811:A813"/>
    <mergeCell ref="A793:A795"/>
    <mergeCell ref="A786:A788"/>
    <mergeCell ref="A845:A847"/>
    <mergeCell ref="A766:A769"/>
    <mergeCell ref="A770:A773"/>
    <mergeCell ref="A763:A765"/>
    <mergeCell ref="A823:A826"/>
    <mergeCell ref="B823:B826"/>
    <mergeCell ref="C799:C801"/>
    <mergeCell ref="C793:C795"/>
    <mergeCell ref="A783:A785"/>
    <mergeCell ref="C789:C792"/>
    <mergeCell ref="B780:B782"/>
    <mergeCell ref="A820:A822"/>
    <mergeCell ref="A808:A810"/>
    <mergeCell ref="B820:B822"/>
    <mergeCell ref="C802:C804"/>
    <mergeCell ref="B789:B792"/>
    <mergeCell ref="A789:A792"/>
    <mergeCell ref="B793:B795"/>
    <mergeCell ref="B842:B844"/>
    <mergeCell ref="C830:C832"/>
    <mergeCell ref="A842:A844"/>
    <mergeCell ref="A796:A798"/>
    <mergeCell ref="A799:A801"/>
    <mergeCell ref="A802:A804"/>
    <mergeCell ref="A839:A841"/>
    <mergeCell ref="A836:A838"/>
    <mergeCell ref="B805:B807"/>
    <mergeCell ref="B796:B798"/>
    <mergeCell ref="B873:B875"/>
    <mergeCell ref="C873:C875"/>
    <mergeCell ref="B876:B878"/>
    <mergeCell ref="C876:C878"/>
    <mergeCell ref="C833:C835"/>
    <mergeCell ref="C839:C841"/>
    <mergeCell ref="C848:C851"/>
    <mergeCell ref="C836:C838"/>
    <mergeCell ref="C827:C829"/>
    <mergeCell ref="C823:C826"/>
    <mergeCell ref="B814:B816"/>
    <mergeCell ref="B808:B810"/>
    <mergeCell ref="C727:C729"/>
    <mergeCell ref="B836:B838"/>
    <mergeCell ref="C808:C810"/>
    <mergeCell ref="C842:C844"/>
    <mergeCell ref="B859:B862"/>
    <mergeCell ref="C855:C858"/>
    <mergeCell ref="C757:C759"/>
    <mergeCell ref="B730:B732"/>
    <mergeCell ref="C754:C756"/>
    <mergeCell ref="C742:C744"/>
    <mergeCell ref="C770:C773"/>
    <mergeCell ref="C763:C765"/>
    <mergeCell ref="C736:C738"/>
    <mergeCell ref="B766:B769"/>
    <mergeCell ref="C845:C847"/>
    <mergeCell ref="C859:C862"/>
    <mergeCell ref="B845:B847"/>
    <mergeCell ref="C852:C854"/>
    <mergeCell ref="B855:B858"/>
    <mergeCell ref="B852:B854"/>
    <mergeCell ref="F845:F847"/>
    <mergeCell ref="F836:F838"/>
    <mergeCell ref="L808:L810"/>
    <mergeCell ref="K808:K810"/>
    <mergeCell ref="H808:H810"/>
    <mergeCell ref="G808:G810"/>
    <mergeCell ref="C817:C819"/>
    <mergeCell ref="C811:C813"/>
    <mergeCell ref="C814:C816"/>
    <mergeCell ref="L882:L884"/>
    <mergeCell ref="K882:K884"/>
    <mergeCell ref="L876:L878"/>
    <mergeCell ref="L867:L869"/>
    <mergeCell ref="L873:L875"/>
    <mergeCell ref="K873:K875"/>
    <mergeCell ref="L879:L881"/>
    <mergeCell ref="K879:K881"/>
    <mergeCell ref="K876:K878"/>
    <mergeCell ref="F873:F875"/>
    <mergeCell ref="G873:G875"/>
    <mergeCell ref="F876:F878"/>
    <mergeCell ref="H882:H884"/>
    <mergeCell ref="H879:H881"/>
    <mergeCell ref="G876:G878"/>
    <mergeCell ref="G870:G872"/>
    <mergeCell ref="H873:H875"/>
    <mergeCell ref="H876:H878"/>
    <mergeCell ref="H870:H872"/>
    <mergeCell ref="G882:G884"/>
    <mergeCell ref="H842:H844"/>
    <mergeCell ref="G845:G847"/>
    <mergeCell ref="L848:L851"/>
    <mergeCell ref="H852:H854"/>
    <mergeCell ref="F870:F872"/>
    <mergeCell ref="L855:L858"/>
    <mergeCell ref="L863:L866"/>
    <mergeCell ref="L870:L872"/>
    <mergeCell ref="K870:K872"/>
    <mergeCell ref="K863:K866"/>
    <mergeCell ref="L859:L862"/>
    <mergeCell ref="G855:G858"/>
    <mergeCell ref="F863:F866"/>
    <mergeCell ref="F855:F858"/>
    <mergeCell ref="H867:H869"/>
    <mergeCell ref="K867:K869"/>
    <mergeCell ref="H855:H858"/>
    <mergeCell ref="F859:F862"/>
    <mergeCell ref="F867:F869"/>
    <mergeCell ref="F852:F854"/>
    <mergeCell ref="L852:L854"/>
    <mergeCell ref="F879:F881"/>
    <mergeCell ref="B783:B785"/>
    <mergeCell ref="C774:C776"/>
    <mergeCell ref="B777:B779"/>
    <mergeCell ref="B774:B776"/>
    <mergeCell ref="B867:B869"/>
    <mergeCell ref="C786:C788"/>
    <mergeCell ref="F842:F844"/>
    <mergeCell ref="K830:K832"/>
    <mergeCell ref="K855:K858"/>
    <mergeCell ref="K845:K847"/>
    <mergeCell ref="K852:K854"/>
    <mergeCell ref="H863:H866"/>
    <mergeCell ref="K848:K851"/>
    <mergeCell ref="G836:G838"/>
    <mergeCell ref="G833:G835"/>
    <mergeCell ref="H836:H838"/>
    <mergeCell ref="K827:K829"/>
    <mergeCell ref="H859:H862"/>
    <mergeCell ref="H848:H851"/>
    <mergeCell ref="K859:K862"/>
    <mergeCell ref="K839:K841"/>
    <mergeCell ref="G842:G844"/>
    <mergeCell ref="G852:G854"/>
    <mergeCell ref="G811:G813"/>
    <mergeCell ref="K811:K813"/>
    <mergeCell ref="K817:K819"/>
    <mergeCell ref="K842:K844"/>
    <mergeCell ref="H839:H841"/>
    <mergeCell ref="G839:G841"/>
    <mergeCell ref="C777:C779"/>
    <mergeCell ref="F839:F841"/>
    <mergeCell ref="L839:L841"/>
    <mergeCell ref="L820:L822"/>
    <mergeCell ref="K820:K822"/>
    <mergeCell ref="H820:H822"/>
    <mergeCell ref="G830:G832"/>
    <mergeCell ref="G820:G822"/>
    <mergeCell ref="H814:H816"/>
    <mergeCell ref="G827:G829"/>
    <mergeCell ref="G817:G819"/>
    <mergeCell ref="H823:H826"/>
    <mergeCell ref="G823:G826"/>
    <mergeCell ref="H830:H832"/>
    <mergeCell ref="F814:F816"/>
    <mergeCell ref="F817:F819"/>
    <mergeCell ref="F820:F822"/>
    <mergeCell ref="F882:F884"/>
    <mergeCell ref="F848:F851"/>
    <mergeCell ref="G867:G869"/>
    <mergeCell ref="G863:G866"/>
    <mergeCell ref="G859:G862"/>
    <mergeCell ref="G848:G851"/>
    <mergeCell ref="G879:G881"/>
    <mergeCell ref="L814:L816"/>
    <mergeCell ref="K814:K816"/>
    <mergeCell ref="G814:G816"/>
    <mergeCell ref="L842:L844"/>
    <mergeCell ref="H845:H847"/>
    <mergeCell ref="H817:H819"/>
    <mergeCell ref="H827:H829"/>
    <mergeCell ref="L823:L826"/>
    <mergeCell ref="L845:L847"/>
    <mergeCell ref="K823:K826"/>
    <mergeCell ref="L833:L835"/>
    <mergeCell ref="F833:F835"/>
    <mergeCell ref="A748:A750"/>
    <mergeCell ref="F796:F798"/>
    <mergeCell ref="C780:C782"/>
    <mergeCell ref="F770:F773"/>
    <mergeCell ref="F830:F832"/>
    <mergeCell ref="F827:F829"/>
    <mergeCell ref="F823:F826"/>
    <mergeCell ref="L836:L838"/>
    <mergeCell ref="K836:K838"/>
    <mergeCell ref="J833:J835"/>
    <mergeCell ref="H833:H835"/>
    <mergeCell ref="L830:L832"/>
    <mergeCell ref="L827:L829"/>
    <mergeCell ref="F808:F810"/>
    <mergeCell ref="B786:B788"/>
    <mergeCell ref="C783:C785"/>
    <mergeCell ref="C796:C798"/>
    <mergeCell ref="C805:C807"/>
    <mergeCell ref="L805:L807"/>
    <mergeCell ref="K805:K807"/>
    <mergeCell ref="H805:H807"/>
    <mergeCell ref="F811:F813"/>
    <mergeCell ref="L817:L819"/>
    <mergeCell ref="H811:H813"/>
    <mergeCell ref="L811:L813"/>
    <mergeCell ref="B799:B801"/>
    <mergeCell ref="B802:B804"/>
    <mergeCell ref="B811:B813"/>
    <mergeCell ref="C820:C822"/>
    <mergeCell ref="C760:C762"/>
    <mergeCell ref="L783:L785"/>
    <mergeCell ref="F793:F795"/>
    <mergeCell ref="A777:A779"/>
    <mergeCell ref="A780:A782"/>
    <mergeCell ref="F760:F762"/>
    <mergeCell ref="F763:F765"/>
    <mergeCell ref="H760:H762"/>
    <mergeCell ref="H763:H765"/>
    <mergeCell ref="L802:L804"/>
    <mergeCell ref="K802:K804"/>
    <mergeCell ref="H802:H804"/>
    <mergeCell ref="G799:G801"/>
    <mergeCell ref="H796:H798"/>
    <mergeCell ref="F805:F807"/>
    <mergeCell ref="G805:G807"/>
    <mergeCell ref="H799:H801"/>
    <mergeCell ref="L799:L801"/>
    <mergeCell ref="K799:K801"/>
    <mergeCell ref="G802:G804"/>
    <mergeCell ref="F802:F804"/>
    <mergeCell ref="G786:G788"/>
    <mergeCell ref="H780:H782"/>
    <mergeCell ref="F777:F779"/>
    <mergeCell ref="F774:F776"/>
    <mergeCell ref="F780:F782"/>
    <mergeCell ref="G796:G798"/>
    <mergeCell ref="G793:G795"/>
    <mergeCell ref="H793:H795"/>
    <mergeCell ref="F786:F788"/>
    <mergeCell ref="H789:H792"/>
    <mergeCell ref="L796:L798"/>
    <mergeCell ref="K796:K798"/>
    <mergeCell ref="L777:L779"/>
    <mergeCell ref="L789:L792"/>
    <mergeCell ref="K789:K792"/>
    <mergeCell ref="L786:L788"/>
    <mergeCell ref="K786:K788"/>
    <mergeCell ref="G789:G792"/>
    <mergeCell ref="F783:F785"/>
    <mergeCell ref="F799:F801"/>
    <mergeCell ref="F789:F792"/>
    <mergeCell ref="G757:G759"/>
    <mergeCell ref="F757:F759"/>
    <mergeCell ref="G745:G747"/>
    <mergeCell ref="F736:F738"/>
    <mergeCell ref="F739:F741"/>
    <mergeCell ref="G777:G779"/>
    <mergeCell ref="K777:K779"/>
    <mergeCell ref="G783:G785"/>
    <mergeCell ref="H770:H773"/>
    <mergeCell ref="F745:F747"/>
    <mergeCell ref="H757:H759"/>
    <mergeCell ref="K774:K776"/>
    <mergeCell ref="G770:G773"/>
    <mergeCell ref="G780:G782"/>
    <mergeCell ref="H786:H788"/>
    <mergeCell ref="L793:L795"/>
    <mergeCell ref="K793:K795"/>
    <mergeCell ref="L780:L782"/>
    <mergeCell ref="K780:K782"/>
    <mergeCell ref="H783:H785"/>
    <mergeCell ref="K783:K785"/>
    <mergeCell ref="H777:H779"/>
    <mergeCell ref="K766:K769"/>
    <mergeCell ref="L774:L776"/>
    <mergeCell ref="L757:L759"/>
    <mergeCell ref="L770:L773"/>
    <mergeCell ref="L766:L769"/>
    <mergeCell ref="L763:L765"/>
    <mergeCell ref="K763:K765"/>
    <mergeCell ref="H766:H769"/>
    <mergeCell ref="G774:G776"/>
    <mergeCell ref="G760:G762"/>
    <mergeCell ref="K770:K773"/>
    <mergeCell ref="K757:K759"/>
    <mergeCell ref="G739:G741"/>
    <mergeCell ref="G754:G756"/>
    <mergeCell ref="H774:H776"/>
    <mergeCell ref="G763:G765"/>
    <mergeCell ref="F748:F750"/>
    <mergeCell ref="F751:F753"/>
    <mergeCell ref="F754:F756"/>
    <mergeCell ref="L745:L747"/>
    <mergeCell ref="K745:K747"/>
    <mergeCell ref="L754:L756"/>
    <mergeCell ref="K751:K753"/>
    <mergeCell ref="H751:H753"/>
    <mergeCell ref="L751:L753"/>
    <mergeCell ref="K754:K756"/>
    <mergeCell ref="L748:L750"/>
    <mergeCell ref="L742:L744"/>
    <mergeCell ref="L760:L762"/>
    <mergeCell ref="K760:K762"/>
    <mergeCell ref="H739:H741"/>
    <mergeCell ref="K748:K750"/>
    <mergeCell ref="H748:H750"/>
    <mergeCell ref="H754:H756"/>
    <mergeCell ref="H745:H747"/>
    <mergeCell ref="G748:G750"/>
    <mergeCell ref="G751:G753"/>
    <mergeCell ref="F766:F769"/>
    <mergeCell ref="G766:G769"/>
    <mergeCell ref="F742:F744"/>
    <mergeCell ref="G700:G702"/>
    <mergeCell ref="G733:G735"/>
    <mergeCell ref="F733:F735"/>
    <mergeCell ref="G742:G744"/>
    <mergeCell ref="F715:F717"/>
    <mergeCell ref="F706:F708"/>
    <mergeCell ref="F718:F720"/>
    <mergeCell ref="G718:G720"/>
    <mergeCell ref="K733:K735"/>
    <mergeCell ref="H733:H735"/>
    <mergeCell ref="K727:K729"/>
    <mergeCell ref="G727:G729"/>
    <mergeCell ref="G712:G714"/>
    <mergeCell ref="F724:F726"/>
    <mergeCell ref="F730:F732"/>
    <mergeCell ref="H730:H732"/>
    <mergeCell ref="H727:H729"/>
    <mergeCell ref="G730:G732"/>
    <mergeCell ref="K742:K744"/>
    <mergeCell ref="H742:H744"/>
    <mergeCell ref="K739:K741"/>
    <mergeCell ref="H736:H738"/>
    <mergeCell ref="G736:G738"/>
    <mergeCell ref="K724:K726"/>
    <mergeCell ref="L739:L741"/>
    <mergeCell ref="K736:K738"/>
    <mergeCell ref="L730:L732"/>
    <mergeCell ref="K730:K732"/>
    <mergeCell ref="L733:L735"/>
    <mergeCell ref="F709:F711"/>
    <mergeCell ref="H712:H714"/>
    <mergeCell ref="H706:H708"/>
    <mergeCell ref="G703:G705"/>
    <mergeCell ref="K709:K711"/>
    <mergeCell ref="H709:H711"/>
    <mergeCell ref="G724:G726"/>
    <mergeCell ref="F727:F729"/>
    <mergeCell ref="F721:F723"/>
    <mergeCell ref="G721:G723"/>
    <mergeCell ref="H724:H726"/>
    <mergeCell ref="L709:L711"/>
    <mergeCell ref="K706:K708"/>
    <mergeCell ref="K718:K720"/>
    <mergeCell ref="L706:L708"/>
    <mergeCell ref="L736:L738"/>
    <mergeCell ref="L712:L714"/>
    <mergeCell ref="K712:K714"/>
    <mergeCell ref="K721:K723"/>
    <mergeCell ref="F712:F714"/>
    <mergeCell ref="L727:L729"/>
    <mergeCell ref="L715:L717"/>
    <mergeCell ref="K715:K717"/>
    <mergeCell ref="L718:L720"/>
    <mergeCell ref="H718:H720"/>
    <mergeCell ref="H715:H717"/>
    <mergeCell ref="L724:L726"/>
    <mergeCell ref="L721:L723"/>
    <mergeCell ref="H721:H723"/>
    <mergeCell ref="H694:H696"/>
    <mergeCell ref="L700:L702"/>
    <mergeCell ref="K700:K702"/>
    <mergeCell ref="L697:L699"/>
    <mergeCell ref="K697:K699"/>
    <mergeCell ref="H697:H699"/>
    <mergeCell ref="H700:H702"/>
    <mergeCell ref="L703:L705"/>
    <mergeCell ref="K703:K705"/>
    <mergeCell ref="H703:H705"/>
    <mergeCell ref="F694:F696"/>
    <mergeCell ref="F697:F699"/>
    <mergeCell ref="F700:F702"/>
    <mergeCell ref="F703:F705"/>
    <mergeCell ref="L694:L696"/>
    <mergeCell ref="K694:K696"/>
    <mergeCell ref="G694:G696"/>
    <mergeCell ref="G715:G717"/>
    <mergeCell ref="C730:C732"/>
    <mergeCell ref="B733:B735"/>
    <mergeCell ref="A733:A735"/>
    <mergeCell ref="B745:B747"/>
    <mergeCell ref="C739:C741"/>
    <mergeCell ref="B715:B717"/>
    <mergeCell ref="C712:C714"/>
    <mergeCell ref="B742:B744"/>
    <mergeCell ref="B739:B741"/>
    <mergeCell ref="B736:B738"/>
    <mergeCell ref="C748:C750"/>
    <mergeCell ref="B751:B753"/>
    <mergeCell ref="C721:C723"/>
    <mergeCell ref="C751:C753"/>
    <mergeCell ref="C733:C735"/>
    <mergeCell ref="C724:C726"/>
    <mergeCell ref="C745:C747"/>
    <mergeCell ref="B721:B723"/>
    <mergeCell ref="B727:B729"/>
    <mergeCell ref="B718:B720"/>
    <mergeCell ref="A718:A720"/>
    <mergeCell ref="A724:A726"/>
    <mergeCell ref="A727:A729"/>
    <mergeCell ref="B724:B726"/>
    <mergeCell ref="C718:C720"/>
    <mergeCell ref="A715:A717"/>
    <mergeCell ref="A712:A714"/>
    <mergeCell ref="B712:B714"/>
    <mergeCell ref="C715:C717"/>
    <mergeCell ref="A739:A741"/>
    <mergeCell ref="K673:K675"/>
    <mergeCell ref="C667:C669"/>
    <mergeCell ref="F691:F693"/>
    <mergeCell ref="F688:F690"/>
    <mergeCell ref="C694:C696"/>
    <mergeCell ref="B694:B696"/>
    <mergeCell ref="B691:B693"/>
    <mergeCell ref="C691:C693"/>
    <mergeCell ref="C700:C702"/>
    <mergeCell ref="C709:C711"/>
    <mergeCell ref="C706:C708"/>
    <mergeCell ref="C697:C699"/>
    <mergeCell ref="A706:A708"/>
    <mergeCell ref="B706:B708"/>
    <mergeCell ref="A703:A705"/>
    <mergeCell ref="C703:C705"/>
    <mergeCell ref="A721:A723"/>
    <mergeCell ref="G706:G708"/>
    <mergeCell ref="G709:G711"/>
    <mergeCell ref="G697:G699"/>
    <mergeCell ref="A688:A690"/>
    <mergeCell ref="B673:B675"/>
    <mergeCell ref="B685:B687"/>
    <mergeCell ref="A694:A696"/>
    <mergeCell ref="A691:A693"/>
    <mergeCell ref="B670:B672"/>
    <mergeCell ref="K688:K690"/>
    <mergeCell ref="H688:H690"/>
    <mergeCell ref="G688:G690"/>
    <mergeCell ref="L685:L687"/>
    <mergeCell ref="K685:K687"/>
    <mergeCell ref="H685:H687"/>
    <mergeCell ref="G685:G687"/>
    <mergeCell ref="C661:C663"/>
    <mergeCell ref="F673:F675"/>
    <mergeCell ref="L676:L678"/>
    <mergeCell ref="L673:L675"/>
    <mergeCell ref="G670:G672"/>
    <mergeCell ref="H673:H675"/>
    <mergeCell ref="G673:G675"/>
    <mergeCell ref="H676:H678"/>
    <mergeCell ref="H667:H669"/>
    <mergeCell ref="G667:G669"/>
    <mergeCell ref="H670:H672"/>
    <mergeCell ref="K670:K672"/>
    <mergeCell ref="F670:F672"/>
    <mergeCell ref="K682:K684"/>
    <mergeCell ref="F679:F681"/>
    <mergeCell ref="F682:F684"/>
    <mergeCell ref="G682:G684"/>
    <mergeCell ref="H679:H681"/>
    <mergeCell ref="H682:H684"/>
    <mergeCell ref="G679:G681"/>
    <mergeCell ref="F685:F687"/>
    <mergeCell ref="C679:C681"/>
    <mergeCell ref="C685:C687"/>
    <mergeCell ref="L679:L681"/>
    <mergeCell ref="K679:K681"/>
    <mergeCell ref="G676:G678"/>
    <mergeCell ref="K676:K678"/>
    <mergeCell ref="F676:F678"/>
    <mergeCell ref="F664:F666"/>
    <mergeCell ref="H664:H666"/>
    <mergeCell ref="G649:G651"/>
    <mergeCell ref="G652:G654"/>
    <mergeCell ref="H655:H657"/>
    <mergeCell ref="H658:H660"/>
    <mergeCell ref="F667:F669"/>
    <mergeCell ref="G661:G663"/>
    <mergeCell ref="H661:H663"/>
    <mergeCell ref="F652:F654"/>
    <mergeCell ref="G655:G657"/>
    <mergeCell ref="G664:G666"/>
    <mergeCell ref="F661:F663"/>
    <mergeCell ref="F658:F660"/>
    <mergeCell ref="H649:H651"/>
    <mergeCell ref="G643:G645"/>
    <mergeCell ref="F640:F642"/>
    <mergeCell ref="F643:F645"/>
    <mergeCell ref="F649:F651"/>
    <mergeCell ref="B637:B639"/>
    <mergeCell ref="B640:B642"/>
    <mergeCell ref="A640:A642"/>
    <mergeCell ref="C628:C630"/>
    <mergeCell ref="C637:C639"/>
    <mergeCell ref="B628:B630"/>
    <mergeCell ref="C640:C642"/>
    <mergeCell ref="C625:C627"/>
    <mergeCell ref="C643:C645"/>
    <mergeCell ref="A643:A645"/>
    <mergeCell ref="A631:A633"/>
    <mergeCell ref="A607:A609"/>
    <mergeCell ref="C607:C609"/>
    <mergeCell ref="B610:B612"/>
    <mergeCell ref="C610:C612"/>
    <mergeCell ref="A634:A636"/>
    <mergeCell ref="L661:L663"/>
    <mergeCell ref="K661:K663"/>
    <mergeCell ref="L655:L657"/>
    <mergeCell ref="K655:K657"/>
    <mergeCell ref="L658:L660"/>
    <mergeCell ref="I658:I660"/>
    <mergeCell ref="G658:G660"/>
    <mergeCell ref="H646:H648"/>
    <mergeCell ref="F655:F657"/>
    <mergeCell ref="C619:C621"/>
    <mergeCell ref="F646:F648"/>
    <mergeCell ref="F637:F639"/>
    <mergeCell ref="L631:L633"/>
    <mergeCell ref="L634:L636"/>
    <mergeCell ref="A622:A624"/>
    <mergeCell ref="B622:B624"/>
    <mergeCell ref="A601:A603"/>
    <mergeCell ref="C601:C603"/>
    <mergeCell ref="B607:B609"/>
    <mergeCell ref="A604:A606"/>
    <mergeCell ref="A610:A612"/>
    <mergeCell ref="A613:A615"/>
    <mergeCell ref="C613:C615"/>
    <mergeCell ref="A619:A621"/>
    <mergeCell ref="C616:C618"/>
    <mergeCell ref="B613:B615"/>
    <mergeCell ref="B601:B603"/>
    <mergeCell ref="B604:B606"/>
    <mergeCell ref="C604:C606"/>
    <mergeCell ref="B595:B597"/>
    <mergeCell ref="K622:K624"/>
    <mergeCell ref="F622:F624"/>
    <mergeCell ref="F625:F627"/>
    <mergeCell ref="F619:F621"/>
    <mergeCell ref="K616:K618"/>
    <mergeCell ref="H616:H618"/>
    <mergeCell ref="K607:K609"/>
    <mergeCell ref="G613:G615"/>
    <mergeCell ref="G610:G612"/>
    <mergeCell ref="B616:B618"/>
    <mergeCell ref="K610:K612"/>
    <mergeCell ref="H601:H603"/>
    <mergeCell ref="H607:H609"/>
    <mergeCell ref="G601:G603"/>
    <mergeCell ref="F598:F600"/>
    <mergeCell ref="F604:F606"/>
    <mergeCell ref="B577:B579"/>
    <mergeCell ref="C577:C579"/>
    <mergeCell ref="A571:A573"/>
    <mergeCell ref="C586:C588"/>
    <mergeCell ref="C574:C576"/>
    <mergeCell ref="C580:C582"/>
    <mergeCell ref="A598:A600"/>
    <mergeCell ref="C589:C591"/>
    <mergeCell ref="B589:B591"/>
    <mergeCell ref="A589:A591"/>
    <mergeCell ref="B586:B588"/>
    <mergeCell ref="B592:B594"/>
    <mergeCell ref="C595:C597"/>
    <mergeCell ref="C592:C594"/>
    <mergeCell ref="B598:B600"/>
    <mergeCell ref="C598:C600"/>
    <mergeCell ref="A586:A588"/>
    <mergeCell ref="A595:A597"/>
    <mergeCell ref="A592:A594"/>
    <mergeCell ref="C524:C527"/>
    <mergeCell ref="C520:C523"/>
    <mergeCell ref="B516:B519"/>
    <mergeCell ref="B512:B515"/>
    <mergeCell ref="C516:C519"/>
    <mergeCell ref="C532:C535"/>
    <mergeCell ref="C540:C543"/>
    <mergeCell ref="C536:C539"/>
    <mergeCell ref="C544:C547"/>
    <mergeCell ref="C556:C559"/>
    <mergeCell ref="A574:A576"/>
    <mergeCell ref="B556:B559"/>
    <mergeCell ref="A568:A570"/>
    <mergeCell ref="A556:A559"/>
    <mergeCell ref="B568:B570"/>
    <mergeCell ref="C568:C570"/>
    <mergeCell ref="B571:B573"/>
    <mergeCell ref="A564:A567"/>
    <mergeCell ref="C564:C567"/>
    <mergeCell ref="B564:B567"/>
    <mergeCell ref="A560:A563"/>
    <mergeCell ref="C560:C563"/>
    <mergeCell ref="B560:B563"/>
    <mergeCell ref="A540:A543"/>
    <mergeCell ref="A548:A551"/>
    <mergeCell ref="A544:A547"/>
    <mergeCell ref="B536:B539"/>
    <mergeCell ref="A532:A535"/>
    <mergeCell ref="A536:A539"/>
    <mergeCell ref="A524:A527"/>
    <mergeCell ref="A520:A523"/>
    <mergeCell ref="A528:A531"/>
    <mergeCell ref="C461:C464"/>
    <mergeCell ref="C465:C468"/>
    <mergeCell ref="B465:B468"/>
    <mergeCell ref="C469:C472"/>
    <mergeCell ref="B469:B472"/>
    <mergeCell ref="C481:C484"/>
    <mergeCell ref="A473:A476"/>
    <mergeCell ref="A465:A468"/>
    <mergeCell ref="A493:A496"/>
    <mergeCell ref="A489:A492"/>
    <mergeCell ref="C512:C515"/>
    <mergeCell ref="A512:A515"/>
    <mergeCell ref="A505:A507"/>
    <mergeCell ref="A516:A519"/>
    <mergeCell ref="B508:B511"/>
    <mergeCell ref="A508:A511"/>
    <mergeCell ref="C508:C511"/>
    <mergeCell ref="B477:B480"/>
    <mergeCell ref="C477:C480"/>
    <mergeCell ref="B481:B484"/>
    <mergeCell ref="B485:B488"/>
    <mergeCell ref="F536:F539"/>
    <mergeCell ref="F508:F511"/>
    <mergeCell ref="F505:F507"/>
    <mergeCell ref="F453:F456"/>
    <mergeCell ref="G571:G573"/>
    <mergeCell ref="B505:B507"/>
    <mergeCell ref="B501:B504"/>
    <mergeCell ref="F552:F555"/>
    <mergeCell ref="C505:C507"/>
    <mergeCell ref="C493:C496"/>
    <mergeCell ref="F564:F567"/>
    <mergeCell ref="F560:F563"/>
    <mergeCell ref="B528:B531"/>
    <mergeCell ref="C528:C531"/>
    <mergeCell ref="B524:B527"/>
    <mergeCell ref="F524:F527"/>
    <mergeCell ref="F532:F535"/>
    <mergeCell ref="C548:C551"/>
    <mergeCell ref="B548:B551"/>
    <mergeCell ref="B552:B555"/>
    <mergeCell ref="C552:C555"/>
    <mergeCell ref="B493:B496"/>
    <mergeCell ref="B520:B523"/>
    <mergeCell ref="B457:B460"/>
    <mergeCell ref="C457:C460"/>
    <mergeCell ref="B461:B464"/>
    <mergeCell ref="G485:G488"/>
    <mergeCell ref="G505:G507"/>
    <mergeCell ref="G493:G496"/>
    <mergeCell ref="B489:B492"/>
    <mergeCell ref="C489:C492"/>
    <mergeCell ref="F497:F500"/>
    <mergeCell ref="H489:H492"/>
    <mergeCell ref="H485:H488"/>
    <mergeCell ref="G481:G484"/>
    <mergeCell ref="H469:H472"/>
    <mergeCell ref="H520:H523"/>
    <mergeCell ref="G512:G515"/>
    <mergeCell ref="G528:G531"/>
    <mergeCell ref="G532:G535"/>
    <mergeCell ref="H516:H519"/>
    <mergeCell ref="H528:H531"/>
    <mergeCell ref="H512:H515"/>
    <mergeCell ref="K501:K504"/>
    <mergeCell ref="G516:G519"/>
    <mergeCell ref="G508:G511"/>
    <mergeCell ref="G489:G492"/>
    <mergeCell ref="H497:H500"/>
    <mergeCell ref="G501:G504"/>
    <mergeCell ref="K512:K515"/>
    <mergeCell ref="H524:H527"/>
    <mergeCell ref="F512:F515"/>
    <mergeCell ref="F520:F523"/>
    <mergeCell ref="F516:F519"/>
    <mergeCell ref="F501:F504"/>
    <mergeCell ref="H580:H582"/>
    <mergeCell ref="H568:H570"/>
    <mergeCell ref="H583:H585"/>
    <mergeCell ref="F528:F531"/>
    <mergeCell ref="L574:L576"/>
    <mergeCell ref="I574:I576"/>
    <mergeCell ref="I568:I570"/>
    <mergeCell ref="K548:K551"/>
    <mergeCell ref="L552:L555"/>
    <mergeCell ref="K564:K567"/>
    <mergeCell ref="L571:L573"/>
    <mergeCell ref="K528:K531"/>
    <mergeCell ref="H556:H559"/>
    <mergeCell ref="B453:B456"/>
    <mergeCell ref="H540:H543"/>
    <mergeCell ref="K544:K547"/>
    <mergeCell ref="F540:F543"/>
    <mergeCell ref="K532:K535"/>
    <mergeCell ref="K477:K480"/>
    <mergeCell ref="H477:H480"/>
    <mergeCell ref="H508:H511"/>
    <mergeCell ref="F548:F551"/>
    <mergeCell ref="L564:L567"/>
    <mergeCell ref="L532:L535"/>
    <mergeCell ref="H532:H535"/>
    <mergeCell ref="H560:H563"/>
    <mergeCell ref="K556:K559"/>
    <mergeCell ref="L536:L539"/>
    <mergeCell ref="L556:L559"/>
    <mergeCell ref="L540:L543"/>
    <mergeCell ref="H564:H567"/>
    <mergeCell ref="H473:H476"/>
    <mergeCell ref="G540:G543"/>
    <mergeCell ref="G524:G527"/>
    <mergeCell ref="G520:G523"/>
    <mergeCell ref="G536:G539"/>
    <mergeCell ref="L592:L594"/>
    <mergeCell ref="A453:A456"/>
    <mergeCell ref="G552:G555"/>
    <mergeCell ref="H571:H573"/>
    <mergeCell ref="L524:L527"/>
    <mergeCell ref="L548:L551"/>
    <mergeCell ref="H552:H555"/>
    <mergeCell ref="H544:H547"/>
    <mergeCell ref="G465:G468"/>
    <mergeCell ref="G477:G480"/>
    <mergeCell ref="F485:F488"/>
    <mergeCell ref="F469:F472"/>
    <mergeCell ref="F461:F464"/>
    <mergeCell ref="F493:F496"/>
    <mergeCell ref="G473:G476"/>
    <mergeCell ref="K524:K527"/>
    <mergeCell ref="K493:K496"/>
    <mergeCell ref="K536:K539"/>
    <mergeCell ref="L560:L563"/>
    <mergeCell ref="K552:K555"/>
    <mergeCell ref="L544:L547"/>
    <mergeCell ref="L528:L531"/>
    <mergeCell ref="L493:L496"/>
    <mergeCell ref="L512:L515"/>
    <mergeCell ref="L501:L504"/>
    <mergeCell ref="K580:K582"/>
    <mergeCell ref="K577:K579"/>
    <mergeCell ref="H577:H579"/>
    <mergeCell ref="H548:H551"/>
    <mergeCell ref="L477:L480"/>
    <mergeCell ref="L445:L448"/>
    <mergeCell ref="L453:L456"/>
    <mergeCell ref="K445:K448"/>
    <mergeCell ref="L457:L460"/>
    <mergeCell ref="K473:K476"/>
    <mergeCell ref="L473:L476"/>
    <mergeCell ref="K469:K472"/>
    <mergeCell ref="K465:K468"/>
    <mergeCell ref="K508:K511"/>
    <mergeCell ref="H481:H484"/>
    <mergeCell ref="K481:K484"/>
    <mergeCell ref="K485:K488"/>
    <mergeCell ref="H501:H504"/>
    <mergeCell ref="H505:H507"/>
    <mergeCell ref="L461:L464"/>
    <mergeCell ref="L497:L500"/>
    <mergeCell ref="K497:K500"/>
    <mergeCell ref="K489:K492"/>
    <mergeCell ref="L485:L488"/>
    <mergeCell ref="L481:L484"/>
    <mergeCell ref="L465:L468"/>
    <mergeCell ref="L469:L472"/>
    <mergeCell ref="K540:K543"/>
    <mergeCell ref="A401:A404"/>
    <mergeCell ref="A389:A392"/>
    <mergeCell ref="A405:A408"/>
    <mergeCell ref="B405:B408"/>
    <mergeCell ref="G389:G392"/>
    <mergeCell ref="K461:K464"/>
    <mergeCell ref="H461:H464"/>
    <mergeCell ref="G461:G464"/>
    <mergeCell ref="K433:K436"/>
    <mergeCell ref="H429:H432"/>
    <mergeCell ref="K457:K460"/>
    <mergeCell ref="H457:H460"/>
    <mergeCell ref="K421:K424"/>
    <mergeCell ref="K453:K456"/>
    <mergeCell ref="K449:K452"/>
    <mergeCell ref="H453:H456"/>
    <mergeCell ref="H421:H424"/>
    <mergeCell ref="H449:H452"/>
    <mergeCell ref="H445:H448"/>
    <mergeCell ref="H433:H436"/>
    <mergeCell ref="K437:K440"/>
    <mergeCell ref="H437:H440"/>
    <mergeCell ref="G457:G460"/>
    <mergeCell ref="G453:G456"/>
    <mergeCell ref="G433:G436"/>
    <mergeCell ref="G437:G440"/>
    <mergeCell ref="G429:G432"/>
    <mergeCell ref="G421:G424"/>
    <mergeCell ref="F417:F420"/>
    <mergeCell ref="F421:F424"/>
    <mergeCell ref="K417:K420"/>
    <mergeCell ref="H417:H420"/>
    <mergeCell ref="K413:K416"/>
    <mergeCell ref="H413:H416"/>
    <mergeCell ref="G413:G416"/>
    <mergeCell ref="G409:G412"/>
    <mergeCell ref="K385:K388"/>
    <mergeCell ref="F389:F392"/>
    <mergeCell ref="G385:G388"/>
    <mergeCell ref="H405:H408"/>
    <mergeCell ref="G405:G408"/>
    <mergeCell ref="L365:L368"/>
    <mergeCell ref="H365:H368"/>
    <mergeCell ref="L393:L396"/>
    <mergeCell ref="K369:K372"/>
    <mergeCell ref="K373:K376"/>
    <mergeCell ref="L377:L380"/>
    <mergeCell ref="H389:H392"/>
    <mergeCell ref="H385:H388"/>
    <mergeCell ref="K377:K380"/>
    <mergeCell ref="L381:L384"/>
    <mergeCell ref="L397:L400"/>
    <mergeCell ref="L401:L404"/>
    <mergeCell ref="K389:K392"/>
    <mergeCell ref="G365:G368"/>
    <mergeCell ref="F393:F396"/>
    <mergeCell ref="H377:H380"/>
    <mergeCell ref="G369:G372"/>
    <mergeCell ref="H369:H372"/>
    <mergeCell ref="L1:L3"/>
    <mergeCell ref="L369:L372"/>
    <mergeCell ref="K365:K368"/>
    <mergeCell ref="F365:F368"/>
    <mergeCell ref="H361:H364"/>
    <mergeCell ref="F361:F364"/>
    <mergeCell ref="G361:G364"/>
    <mergeCell ref="F385:F388"/>
    <mergeCell ref="F373:F376"/>
    <mergeCell ref="H373:H376"/>
    <mergeCell ref="F369:F372"/>
    <mergeCell ref="G373:G376"/>
    <mergeCell ref="F4:F7"/>
    <mergeCell ref="F24:F27"/>
    <mergeCell ref="F20:F23"/>
    <mergeCell ref="F16:F19"/>
    <mergeCell ref="F12:F15"/>
    <mergeCell ref="F8:F11"/>
    <mergeCell ref="F48:F51"/>
    <mergeCell ref="F92:F95"/>
    <mergeCell ref="H4:H7"/>
    <mergeCell ref="K44:K47"/>
    <mergeCell ref="F60:F63"/>
    <mergeCell ref="G88:G91"/>
    <mergeCell ref="K68:K71"/>
    <mergeCell ref="F1:F3"/>
    <mergeCell ref="J1:J3"/>
    <mergeCell ref="I1:I3"/>
    <mergeCell ref="L4:L7"/>
    <mergeCell ref="K16:K19"/>
    <mergeCell ref="L16:L19"/>
    <mergeCell ref="L8:L11"/>
    <mergeCell ref="L425:L428"/>
    <mergeCell ref="G393:G396"/>
    <mergeCell ref="G417:G420"/>
    <mergeCell ref="F397:F400"/>
    <mergeCell ref="F571:F573"/>
    <mergeCell ref="F409:F412"/>
    <mergeCell ref="F405:F408"/>
    <mergeCell ref="G357:G360"/>
    <mergeCell ref="F357:F360"/>
    <mergeCell ref="L610:L612"/>
    <mergeCell ref="L580:L582"/>
    <mergeCell ref="L433:L436"/>
    <mergeCell ref="L449:L452"/>
    <mergeCell ref="L505:L507"/>
    <mergeCell ref="L613:L615"/>
    <mergeCell ref="K560:K563"/>
    <mergeCell ref="L601:L603"/>
    <mergeCell ref="K601:K603"/>
    <mergeCell ref="L598:L600"/>
    <mergeCell ref="I571:I573"/>
    <mergeCell ref="K598:K600"/>
    <mergeCell ref="L441:L444"/>
    <mergeCell ref="K441:K444"/>
    <mergeCell ref="L437:L440"/>
    <mergeCell ref="H441:H444"/>
    <mergeCell ref="G441:G444"/>
    <mergeCell ref="F441:F444"/>
    <mergeCell ref="K405:K408"/>
    <mergeCell ref="L385:L388"/>
    <mergeCell ref="L389:L392"/>
    <mergeCell ref="K401:K404"/>
    <mergeCell ref="K397:K400"/>
    <mergeCell ref="L604:L606"/>
    <mergeCell ref="K604:K606"/>
    <mergeCell ref="H604:H606"/>
    <mergeCell ref="F592:F594"/>
    <mergeCell ref="L589:L591"/>
    <mergeCell ref="L622:L624"/>
    <mergeCell ref="G548:G551"/>
    <mergeCell ref="K429:K432"/>
    <mergeCell ref="F425:F428"/>
    <mergeCell ref="H425:H428"/>
    <mergeCell ref="F429:F432"/>
    <mergeCell ref="G397:G400"/>
    <mergeCell ref="F116:F119"/>
    <mergeCell ref="G120:G123"/>
    <mergeCell ref="G577:G579"/>
    <mergeCell ref="G497:G500"/>
    <mergeCell ref="F473:F476"/>
    <mergeCell ref="F465:F468"/>
    <mergeCell ref="F377:F380"/>
    <mergeCell ref="G564:G567"/>
    <mergeCell ref="F489:F492"/>
    <mergeCell ref="K583:K585"/>
    <mergeCell ref="H536:H539"/>
    <mergeCell ref="H586:H588"/>
    <mergeCell ref="K589:K591"/>
    <mergeCell ref="H589:H591"/>
    <mergeCell ref="F586:F588"/>
    <mergeCell ref="K613:K615"/>
    <mergeCell ref="F610:F612"/>
    <mergeCell ref="K592:K594"/>
    <mergeCell ref="K586:K588"/>
    <mergeCell ref="H409:H412"/>
    <mergeCell ref="G560:G563"/>
    <mergeCell ref="G544:G547"/>
    <mergeCell ref="L508:L511"/>
    <mergeCell ref="L489:L492"/>
    <mergeCell ref="L625:L627"/>
    <mergeCell ref="G598:G600"/>
    <mergeCell ref="F607:F609"/>
    <mergeCell ref="L616:L618"/>
    <mergeCell ref="L619:L621"/>
    <mergeCell ref="F580:F582"/>
    <mergeCell ref="K505:K507"/>
    <mergeCell ref="K667:K669"/>
    <mergeCell ref="L628:L630"/>
    <mergeCell ref="L649:L651"/>
    <mergeCell ref="K595:K597"/>
    <mergeCell ref="L607:L609"/>
    <mergeCell ref="L595:L597"/>
    <mergeCell ref="K625:K627"/>
    <mergeCell ref="K664:K666"/>
    <mergeCell ref="L664:L666"/>
    <mergeCell ref="K634:K636"/>
    <mergeCell ref="F589:F591"/>
    <mergeCell ref="F595:F597"/>
    <mergeCell ref="G592:G594"/>
    <mergeCell ref="G607:G609"/>
    <mergeCell ref="F613:F615"/>
    <mergeCell ref="G568:G570"/>
    <mergeCell ref="F556:F559"/>
    <mergeCell ref="K520:K523"/>
    <mergeCell ref="K516:K519"/>
    <mergeCell ref="F601:F603"/>
    <mergeCell ref="G595:G597"/>
    <mergeCell ref="B136:B139"/>
    <mergeCell ref="B140:B143"/>
    <mergeCell ref="B28:B31"/>
    <mergeCell ref="B24:B27"/>
    <mergeCell ref="F56:F59"/>
    <mergeCell ref="F52:F55"/>
    <mergeCell ref="H56:H59"/>
    <mergeCell ref="G44:G47"/>
    <mergeCell ref="L691:L693"/>
    <mergeCell ref="L652:L654"/>
    <mergeCell ref="L637:L639"/>
    <mergeCell ref="L688:L690"/>
    <mergeCell ref="L640:L642"/>
    <mergeCell ref="L646:L648"/>
    <mergeCell ref="L643:L645"/>
    <mergeCell ref="L682:L684"/>
    <mergeCell ref="L670:L672"/>
    <mergeCell ref="L667:L669"/>
    <mergeCell ref="K649:K651"/>
    <mergeCell ref="G637:G639"/>
    <mergeCell ref="K631:K633"/>
    <mergeCell ref="G631:G633"/>
    <mergeCell ref="H465:H468"/>
    <mergeCell ref="G469:G472"/>
    <mergeCell ref="H493:H496"/>
    <mergeCell ref="G574:G576"/>
    <mergeCell ref="K691:K693"/>
    <mergeCell ref="H691:H693"/>
    <mergeCell ref="G691:G693"/>
    <mergeCell ref="B173:B176"/>
    <mergeCell ref="B169:B172"/>
    <mergeCell ref="C169:C172"/>
    <mergeCell ref="A144:A147"/>
    <mergeCell ref="B156:B159"/>
    <mergeCell ref="C156:C159"/>
    <mergeCell ref="C32:C35"/>
    <mergeCell ref="A20:A23"/>
    <mergeCell ref="C24:C27"/>
    <mergeCell ref="B32:B35"/>
    <mergeCell ref="A32:A35"/>
    <mergeCell ref="A169:A172"/>
    <mergeCell ref="B144:B147"/>
    <mergeCell ref="K1:K3"/>
    <mergeCell ref="G56:G59"/>
    <mergeCell ref="K48:K51"/>
    <mergeCell ref="H12:H15"/>
    <mergeCell ref="G12:G15"/>
    <mergeCell ref="G8:G11"/>
    <mergeCell ref="H8:H11"/>
    <mergeCell ref="G16:G19"/>
    <mergeCell ref="A140:A143"/>
    <mergeCell ref="C140:C143"/>
    <mergeCell ref="A136:A139"/>
    <mergeCell ref="C136:C139"/>
    <mergeCell ref="B20:B23"/>
    <mergeCell ref="A4:A7"/>
    <mergeCell ref="B4:B7"/>
    <mergeCell ref="A1:A3"/>
    <mergeCell ref="B1:B3"/>
    <mergeCell ref="G32:G35"/>
    <mergeCell ref="G20:G23"/>
    <mergeCell ref="H1:H3"/>
    <mergeCell ref="G1:G3"/>
    <mergeCell ref="C40:C43"/>
    <mergeCell ref="C1:C3"/>
    <mergeCell ref="C60:C63"/>
    <mergeCell ref="C64:C67"/>
    <mergeCell ref="C144:C147"/>
    <mergeCell ref="A148:A151"/>
    <mergeCell ref="A24:A27"/>
    <mergeCell ref="C4:C7"/>
    <mergeCell ref="A16:A19"/>
    <mergeCell ref="B12:B15"/>
    <mergeCell ref="A8:A11"/>
    <mergeCell ref="B8:B11"/>
    <mergeCell ref="C8:C11"/>
    <mergeCell ref="C12:C15"/>
    <mergeCell ref="C16:C19"/>
    <mergeCell ref="A12:A15"/>
    <mergeCell ref="B16:B19"/>
    <mergeCell ref="A28:A31"/>
    <mergeCell ref="C28:C31"/>
    <mergeCell ref="C20:C23"/>
    <mergeCell ref="A40:A43"/>
    <mergeCell ref="B40:B43"/>
    <mergeCell ref="A36:A39"/>
    <mergeCell ref="B36:B39"/>
    <mergeCell ref="C36:C39"/>
    <mergeCell ref="A96:A99"/>
    <mergeCell ref="A92:A95"/>
    <mergeCell ref="A88:A91"/>
    <mergeCell ref="B92:B95"/>
    <mergeCell ref="B88:B91"/>
    <mergeCell ref="C92:C95"/>
    <mergeCell ref="C96:C99"/>
    <mergeCell ref="B148:B151"/>
    <mergeCell ref="A353:A356"/>
    <mergeCell ref="B353:B356"/>
    <mergeCell ref="A349:A352"/>
    <mergeCell ref="C349:C352"/>
    <mergeCell ref="C353:C356"/>
    <mergeCell ref="C321:C324"/>
    <mergeCell ref="B349:B352"/>
    <mergeCell ref="A160:A164"/>
    <mergeCell ref="A165:A168"/>
    <mergeCell ref="B165:B168"/>
    <mergeCell ref="A281:A284"/>
    <mergeCell ref="A277:A280"/>
    <mergeCell ref="B281:B284"/>
    <mergeCell ref="C281:C284"/>
    <mergeCell ref="C233:C236"/>
    <mergeCell ref="C237:C240"/>
    <mergeCell ref="A197:A200"/>
    <mergeCell ref="C229:C232"/>
    <mergeCell ref="B160:B164"/>
    <mergeCell ref="C160:C164"/>
    <mergeCell ref="C181:C184"/>
    <mergeCell ref="C177:C180"/>
    <mergeCell ref="C173:C176"/>
    <mergeCell ref="A181:A184"/>
    <mergeCell ref="A285:A288"/>
    <mergeCell ref="C277:C280"/>
    <mergeCell ref="C245:C248"/>
    <mergeCell ref="B249:B252"/>
    <mergeCell ref="B245:B248"/>
    <mergeCell ref="B233:B236"/>
    <mergeCell ref="B241:B244"/>
    <mergeCell ref="B237:B240"/>
    <mergeCell ref="K425:K428"/>
    <mergeCell ref="I357:I360"/>
    <mergeCell ref="B385:B388"/>
    <mergeCell ref="C377:C380"/>
    <mergeCell ref="K381:K384"/>
    <mergeCell ref="H381:H384"/>
    <mergeCell ref="G381:G384"/>
    <mergeCell ref="F381:F384"/>
    <mergeCell ref="I361:I364"/>
    <mergeCell ref="B361:B364"/>
    <mergeCell ref="C397:C400"/>
    <mergeCell ref="B389:B392"/>
    <mergeCell ref="B401:B404"/>
    <mergeCell ref="B397:B400"/>
    <mergeCell ref="H357:H360"/>
    <mergeCell ref="C273:C276"/>
    <mergeCell ref="F477:F480"/>
    <mergeCell ref="K409:K412"/>
    <mergeCell ref="H393:H396"/>
    <mergeCell ref="G401:G404"/>
    <mergeCell ref="F457:F460"/>
    <mergeCell ref="G449:G452"/>
    <mergeCell ref="F449:F452"/>
    <mergeCell ref="F445:F448"/>
    <mergeCell ref="G377:G380"/>
    <mergeCell ref="K393:K396"/>
    <mergeCell ref="F413:F416"/>
    <mergeCell ref="B429:B432"/>
    <mergeCell ref="C437:C440"/>
    <mergeCell ref="C433:C436"/>
    <mergeCell ref="B409:B412"/>
    <mergeCell ref="C441:C444"/>
    <mergeCell ref="H592:H594"/>
    <mergeCell ref="A357:A360"/>
    <mergeCell ref="B393:B396"/>
    <mergeCell ref="C369:C372"/>
    <mergeCell ref="A361:A364"/>
    <mergeCell ref="B421:B424"/>
    <mergeCell ref="B425:B428"/>
    <mergeCell ref="G583:G585"/>
    <mergeCell ref="G589:G591"/>
    <mergeCell ref="F574:F576"/>
    <mergeCell ref="G556:G559"/>
    <mergeCell ref="L413:L416"/>
    <mergeCell ref="G580:G582"/>
    <mergeCell ref="H574:H576"/>
    <mergeCell ref="F481:F484"/>
    <mergeCell ref="F583:F585"/>
    <mergeCell ref="L583:L585"/>
    <mergeCell ref="L586:L588"/>
    <mergeCell ref="L577:L579"/>
    <mergeCell ref="L417:L420"/>
    <mergeCell ref="L409:L412"/>
    <mergeCell ref="L373:L376"/>
    <mergeCell ref="L405:L408"/>
    <mergeCell ref="L568:L570"/>
    <mergeCell ref="L520:L523"/>
    <mergeCell ref="L516:L519"/>
    <mergeCell ref="L421:L424"/>
    <mergeCell ref="L429:L432"/>
    <mergeCell ref="G425:G428"/>
    <mergeCell ref="F437:F440"/>
    <mergeCell ref="F544:F547"/>
    <mergeCell ref="F568:F570"/>
    <mergeCell ref="K652:K654"/>
    <mergeCell ref="H652:H654"/>
    <mergeCell ref="K637:K639"/>
    <mergeCell ref="K640:K642"/>
    <mergeCell ref="H595:H597"/>
    <mergeCell ref="G634:G636"/>
    <mergeCell ref="H637:H639"/>
    <mergeCell ref="G628:G630"/>
    <mergeCell ref="H622:H624"/>
    <mergeCell ref="H631:H633"/>
    <mergeCell ref="H640:H642"/>
    <mergeCell ref="G640:G642"/>
    <mergeCell ref="G625:G627"/>
    <mergeCell ref="H625:H627"/>
    <mergeCell ref="K619:K621"/>
    <mergeCell ref="K628:K630"/>
    <mergeCell ref="H628:H630"/>
    <mergeCell ref="H619:H621"/>
    <mergeCell ref="H598:H600"/>
    <mergeCell ref="H610:H612"/>
    <mergeCell ref="G604:G606"/>
    <mergeCell ref="F634:F636"/>
    <mergeCell ref="F631:F633"/>
    <mergeCell ref="G586:G588"/>
    <mergeCell ref="F433:F436"/>
    <mergeCell ref="C409:C412"/>
    <mergeCell ref="C413:C416"/>
    <mergeCell ref="C421:C424"/>
    <mergeCell ref="B413:B416"/>
    <mergeCell ref="B445:B448"/>
    <mergeCell ref="B417:B420"/>
    <mergeCell ref="C429:C432"/>
    <mergeCell ref="C417:C420"/>
    <mergeCell ref="L357:L360"/>
    <mergeCell ref="L361:L364"/>
    <mergeCell ref="G646:G648"/>
    <mergeCell ref="H634:H636"/>
    <mergeCell ref="K646:K648"/>
    <mergeCell ref="F628:F630"/>
    <mergeCell ref="H643:H645"/>
    <mergeCell ref="G616:G618"/>
    <mergeCell ref="H613:H615"/>
    <mergeCell ref="G619:G621"/>
    <mergeCell ref="G622:G624"/>
    <mergeCell ref="F616:F618"/>
    <mergeCell ref="B357:B360"/>
    <mergeCell ref="C361:C364"/>
    <mergeCell ref="C365:C368"/>
    <mergeCell ref="C357:C360"/>
    <mergeCell ref="H401:H404"/>
    <mergeCell ref="G445:G448"/>
    <mergeCell ref="H397:H400"/>
    <mergeCell ref="F401:F404"/>
    <mergeCell ref="F577:F579"/>
    <mergeCell ref="K643:K645"/>
    <mergeCell ref="A365:A368"/>
    <mergeCell ref="A373:A376"/>
    <mergeCell ref="B373:B376"/>
    <mergeCell ref="C373:C376"/>
    <mergeCell ref="B365:B368"/>
    <mergeCell ref="C401:C404"/>
    <mergeCell ref="A385:A388"/>
    <mergeCell ref="B377:B380"/>
    <mergeCell ref="C393:C396"/>
    <mergeCell ref="A646:A648"/>
    <mergeCell ref="C445:C448"/>
    <mergeCell ref="C485:C488"/>
    <mergeCell ref="C501:C504"/>
    <mergeCell ref="C389:C392"/>
    <mergeCell ref="A377:A380"/>
    <mergeCell ref="A393:A396"/>
    <mergeCell ref="A369:A372"/>
    <mergeCell ref="C385:C388"/>
    <mergeCell ref="A381:A384"/>
    <mergeCell ref="B381:B384"/>
    <mergeCell ref="B369:B372"/>
    <mergeCell ref="C381:C384"/>
    <mergeCell ref="A397:A400"/>
    <mergeCell ref="C405:C408"/>
    <mergeCell ref="A429:A432"/>
    <mergeCell ref="A441:A444"/>
    <mergeCell ref="B441:B444"/>
    <mergeCell ref="B449:B452"/>
    <mergeCell ref="C453:C456"/>
    <mergeCell ref="B473:B476"/>
    <mergeCell ref="A457:A460"/>
    <mergeCell ref="A409:A412"/>
    <mergeCell ref="B433:B436"/>
    <mergeCell ref="A685:A687"/>
    <mergeCell ref="C676:C678"/>
    <mergeCell ref="B646:B648"/>
    <mergeCell ref="B655:B657"/>
    <mergeCell ref="C655:C657"/>
    <mergeCell ref="C658:C660"/>
    <mergeCell ref="B658:B660"/>
    <mergeCell ref="A670:A672"/>
    <mergeCell ref="C649:C651"/>
    <mergeCell ref="A649:A651"/>
    <mergeCell ref="A676:A678"/>
    <mergeCell ref="A421:A424"/>
    <mergeCell ref="A445:A448"/>
    <mergeCell ref="B437:B440"/>
    <mergeCell ref="A413:A416"/>
    <mergeCell ref="C571:C573"/>
    <mergeCell ref="A425:A428"/>
    <mergeCell ref="A417:A420"/>
    <mergeCell ref="C652:C654"/>
    <mergeCell ref="A497:A500"/>
    <mergeCell ref="A501:A504"/>
    <mergeCell ref="A461:A464"/>
    <mergeCell ref="A477:A480"/>
    <mergeCell ref="A481:A484"/>
    <mergeCell ref="C646:C648"/>
    <mergeCell ref="A679:A681"/>
    <mergeCell ref="A682:A684"/>
    <mergeCell ref="B682:B684"/>
    <mergeCell ref="B497:B500"/>
    <mergeCell ref="A449:A452"/>
    <mergeCell ref="C449:C452"/>
    <mergeCell ref="C473:C476"/>
    <mergeCell ref="C425:C428"/>
    <mergeCell ref="C688:C690"/>
    <mergeCell ref="B664:B666"/>
    <mergeCell ref="B703:B705"/>
    <mergeCell ref="B667:B669"/>
    <mergeCell ref="C664:C666"/>
    <mergeCell ref="C670:C672"/>
    <mergeCell ref="C673:C675"/>
    <mergeCell ref="B676:B678"/>
    <mergeCell ref="C682:C684"/>
    <mergeCell ref="B700:B702"/>
    <mergeCell ref="A697:A699"/>
    <mergeCell ref="B760:B762"/>
    <mergeCell ref="B757:B759"/>
    <mergeCell ref="B697:B699"/>
    <mergeCell ref="A709:A711"/>
    <mergeCell ref="B709:B711"/>
    <mergeCell ref="A742:A744"/>
    <mergeCell ref="A736:A738"/>
    <mergeCell ref="A700:A702"/>
    <mergeCell ref="A433:A436"/>
    <mergeCell ref="A437:A440"/>
    <mergeCell ref="C497:C500"/>
    <mergeCell ref="A469:A472"/>
    <mergeCell ref="A485:A488"/>
    <mergeCell ref="B532:B535"/>
    <mergeCell ref="B544:B547"/>
    <mergeCell ref="B540:B543"/>
    <mergeCell ref="A552:A555"/>
    <mergeCell ref="A867:A869"/>
    <mergeCell ref="A652:A654"/>
    <mergeCell ref="B763:B765"/>
    <mergeCell ref="B661:B663"/>
    <mergeCell ref="A760:A762"/>
    <mergeCell ref="B688:B690"/>
    <mergeCell ref="A757:A759"/>
    <mergeCell ref="A661:A663"/>
    <mergeCell ref="A673:A675"/>
    <mergeCell ref="A655:A657"/>
    <mergeCell ref="B679:B681"/>
    <mergeCell ref="A664:A666"/>
    <mergeCell ref="A667:A669"/>
    <mergeCell ref="A658:A660"/>
    <mergeCell ref="A876:A878"/>
    <mergeCell ref="C870:C872"/>
    <mergeCell ref="B870:B872"/>
    <mergeCell ref="A873:A875"/>
    <mergeCell ref="C867:C869"/>
    <mergeCell ref="A870:A872"/>
    <mergeCell ref="B863:B866"/>
    <mergeCell ref="B839:B841"/>
    <mergeCell ref="B833:B835"/>
    <mergeCell ref="B830:B832"/>
    <mergeCell ref="B827:B829"/>
    <mergeCell ref="C863:C866"/>
    <mergeCell ref="C766:C769"/>
    <mergeCell ref="A774:A776"/>
    <mergeCell ref="A745:A747"/>
    <mergeCell ref="A863:A866"/>
    <mergeCell ref="A859:A862"/>
    <mergeCell ref="A730:A732"/>
  </mergeCells>
  <phoneticPr fontId="2" type="noConversion"/>
  <printOptions gridLines="1"/>
  <pageMargins left="0.43307086614173229" right="0.23622047244094491" top="0.43307086614173229" bottom="0.55118110236220474" header="0.23622047244094491" footer="0.59055118110236227"/>
  <pageSetup paperSize="9" scale="44" fitToHeight="21" orientation="portrait" r:id="rId1"/>
  <headerFooter alignWithMargins="0">
    <oddHeader>&amp;L&amp;"-,粗體"&amp;14&amp;A</oddHeader>
  </headerFooter>
  <rowBreaks count="8" manualBreakCount="8">
    <brk id="107" max="11" man="1"/>
    <brk id="212" max="11" man="1"/>
    <brk id="316" max="11" man="1"/>
    <brk id="420" max="11" man="1"/>
    <brk id="527" max="11" man="1"/>
    <brk id="630" max="11" man="1"/>
    <brk id="735" max="11" man="1"/>
    <brk id="841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M825"/>
  <sheetViews>
    <sheetView view="pageBreakPreview" topLeftCell="A373" zoomScale="60" zoomScaleNormal="60" workbookViewId="0">
      <pane xSplit="3" topLeftCell="D1" activePane="topRight" state="frozen"/>
      <selection pane="topRight" activeCell="E381" sqref="E381:E383"/>
    </sheetView>
  </sheetViews>
  <sheetFormatPr defaultColWidth="8.77734375" defaultRowHeight="16.2"/>
  <cols>
    <col min="1" max="1" width="5.6640625" style="4" customWidth="1"/>
    <col min="2" max="2" width="14.6640625" style="4" customWidth="1"/>
    <col min="3" max="3" width="9.109375" style="1" customWidth="1"/>
    <col min="4" max="4" width="21.21875" style="3" customWidth="1"/>
    <col min="5" max="5" width="20.109375" style="2" customWidth="1"/>
    <col min="6" max="6" width="19.44140625" style="2" customWidth="1"/>
    <col min="7" max="7" width="18.33203125" style="4" customWidth="1"/>
    <col min="8" max="8" width="14" style="2" customWidth="1"/>
    <col min="9" max="9" width="19.6640625" style="4" customWidth="1"/>
    <col min="10" max="10" width="18.88671875" style="4" customWidth="1"/>
    <col min="11" max="11" width="20.33203125" style="4" customWidth="1"/>
    <col min="12" max="12" width="25.77734375" style="4" customWidth="1"/>
    <col min="13" max="13" width="35.21875" style="4" customWidth="1"/>
    <col min="14" max="16384" width="8.77734375" style="4"/>
  </cols>
  <sheetData>
    <row r="1" spans="1:12" ht="16.2" customHeight="1">
      <c r="A1" s="101"/>
      <c r="B1" s="101" t="s">
        <v>856</v>
      </c>
      <c r="C1" s="101" t="s">
        <v>857</v>
      </c>
      <c r="D1" s="207" t="s">
        <v>883</v>
      </c>
      <c r="E1" s="208"/>
      <c r="F1" s="196" t="s">
        <v>609</v>
      </c>
      <c r="G1" s="196" t="s">
        <v>610</v>
      </c>
      <c r="H1" s="196" t="s">
        <v>858</v>
      </c>
      <c r="I1" s="196" t="s">
        <v>885</v>
      </c>
      <c r="J1" s="196" t="s">
        <v>886</v>
      </c>
      <c r="K1" s="196" t="s">
        <v>884</v>
      </c>
      <c r="L1" s="143" t="s">
        <v>20</v>
      </c>
    </row>
    <row r="2" spans="1:12" ht="16.2" customHeight="1">
      <c r="A2" s="102"/>
      <c r="B2" s="102"/>
      <c r="C2" s="102"/>
      <c r="D2" s="209"/>
      <c r="E2" s="210"/>
      <c r="F2" s="197"/>
      <c r="G2" s="197"/>
      <c r="H2" s="197"/>
      <c r="I2" s="197"/>
      <c r="J2" s="197"/>
      <c r="K2" s="197"/>
      <c r="L2" s="202"/>
    </row>
    <row r="3" spans="1:12" s="1" customFormat="1">
      <c r="A3" s="102"/>
      <c r="B3" s="102"/>
      <c r="C3" s="102"/>
      <c r="D3" s="10" t="s">
        <v>859</v>
      </c>
      <c r="E3" s="11" t="s">
        <v>860</v>
      </c>
      <c r="F3" s="198"/>
      <c r="G3" s="198"/>
      <c r="H3" s="198"/>
      <c r="I3" s="198"/>
      <c r="J3" s="198"/>
      <c r="K3" s="198"/>
      <c r="L3" s="203"/>
    </row>
    <row r="4" spans="1:12" ht="16.2" customHeight="1">
      <c r="A4" s="101" t="s">
        <v>473</v>
      </c>
      <c r="B4" s="126" t="s">
        <v>623</v>
      </c>
      <c r="C4" s="187" t="s">
        <v>38</v>
      </c>
      <c r="D4" s="189" t="s">
        <v>143</v>
      </c>
      <c r="E4" s="110">
        <v>2580</v>
      </c>
      <c r="F4" s="110">
        <f>E4</f>
        <v>2580</v>
      </c>
      <c r="G4" s="191" t="s">
        <v>40</v>
      </c>
      <c r="H4" s="120">
        <v>41.423000000000002</v>
      </c>
      <c r="I4" s="73"/>
      <c r="J4" s="73"/>
      <c r="K4" s="110">
        <v>82846.000000000015</v>
      </c>
      <c r="L4" s="206"/>
    </row>
    <row r="5" spans="1:12">
      <c r="A5" s="102"/>
      <c r="B5" s="127"/>
      <c r="C5" s="188"/>
      <c r="D5" s="190"/>
      <c r="E5" s="111"/>
      <c r="F5" s="111"/>
      <c r="G5" s="192"/>
      <c r="H5" s="121"/>
      <c r="I5" s="74"/>
      <c r="J5" s="74"/>
      <c r="K5" s="111"/>
      <c r="L5" s="206"/>
    </row>
    <row r="6" spans="1:12">
      <c r="A6" s="102"/>
      <c r="B6" s="127"/>
      <c r="C6" s="188"/>
      <c r="D6" s="190"/>
      <c r="E6" s="111"/>
      <c r="F6" s="111"/>
      <c r="G6" s="192"/>
      <c r="H6" s="121"/>
      <c r="I6" s="74"/>
      <c r="J6" s="74"/>
      <c r="K6" s="111"/>
      <c r="L6" s="206"/>
    </row>
    <row r="7" spans="1:12" ht="16.2" customHeight="1">
      <c r="A7" s="101" t="s">
        <v>474</v>
      </c>
      <c r="B7" s="126" t="s">
        <v>624</v>
      </c>
      <c r="C7" s="187" t="s">
        <v>41</v>
      </c>
      <c r="D7" s="189" t="s">
        <v>39</v>
      </c>
      <c r="E7" s="110">
        <v>5558.49</v>
      </c>
      <c r="F7" s="134">
        <f>E7</f>
        <v>5558.49</v>
      </c>
      <c r="G7" s="115" t="s">
        <v>482</v>
      </c>
      <c r="H7" s="115">
        <v>30.376999999999999</v>
      </c>
      <c r="I7" s="70"/>
      <c r="J7" s="70"/>
      <c r="K7" s="134">
        <v>113564.11072999999</v>
      </c>
      <c r="L7" s="199"/>
    </row>
    <row r="8" spans="1:12">
      <c r="A8" s="102"/>
      <c r="B8" s="127"/>
      <c r="C8" s="188"/>
      <c r="D8" s="190"/>
      <c r="E8" s="111"/>
      <c r="F8" s="135"/>
      <c r="G8" s="116"/>
      <c r="H8" s="116"/>
      <c r="I8" s="71"/>
      <c r="J8" s="71"/>
      <c r="K8" s="135"/>
      <c r="L8" s="199"/>
    </row>
    <row r="9" spans="1:12">
      <c r="A9" s="102"/>
      <c r="B9" s="127"/>
      <c r="C9" s="188"/>
      <c r="D9" s="190"/>
      <c r="E9" s="111"/>
      <c r="F9" s="135"/>
      <c r="G9" s="116"/>
      <c r="H9" s="116"/>
      <c r="I9" s="71"/>
      <c r="J9" s="71"/>
      <c r="K9" s="135"/>
      <c r="L9" s="199"/>
    </row>
    <row r="10" spans="1:12" ht="16.2" customHeight="1">
      <c r="A10" s="101" t="s">
        <v>475</v>
      </c>
      <c r="B10" s="126" t="s">
        <v>625</v>
      </c>
      <c r="C10" s="107" t="s">
        <v>41</v>
      </c>
      <c r="D10" s="189" t="s">
        <v>621</v>
      </c>
      <c r="E10" s="134">
        <v>6839.84</v>
      </c>
      <c r="F10" s="110">
        <f>E10</f>
        <v>6839.84</v>
      </c>
      <c r="G10" s="191" t="s">
        <v>40</v>
      </c>
      <c r="H10" s="120">
        <v>30.376999999999999</v>
      </c>
      <c r="I10" s="73"/>
      <c r="J10" s="73"/>
      <c r="K10" s="110">
        <v>180269.82</v>
      </c>
      <c r="L10" s="204"/>
    </row>
    <row r="11" spans="1:12">
      <c r="A11" s="102"/>
      <c r="B11" s="127"/>
      <c r="C11" s="108"/>
      <c r="D11" s="190"/>
      <c r="E11" s="135"/>
      <c r="F11" s="111"/>
      <c r="G11" s="192"/>
      <c r="H11" s="121"/>
      <c r="I11" s="74"/>
      <c r="J11" s="74"/>
      <c r="K11" s="111"/>
      <c r="L11" s="205"/>
    </row>
    <row r="12" spans="1:12">
      <c r="A12" s="102"/>
      <c r="B12" s="127"/>
      <c r="C12" s="108"/>
      <c r="D12" s="190"/>
      <c r="E12" s="135"/>
      <c r="F12" s="111"/>
      <c r="G12" s="192"/>
      <c r="H12" s="121"/>
      <c r="I12" s="74"/>
      <c r="J12" s="74"/>
      <c r="K12" s="111"/>
      <c r="L12" s="205"/>
    </row>
    <row r="13" spans="1:12" ht="16.2" customHeight="1">
      <c r="A13" s="101" t="s">
        <v>626</v>
      </c>
      <c r="B13" s="167" t="s">
        <v>627</v>
      </c>
      <c r="C13" s="115" t="s">
        <v>42</v>
      </c>
      <c r="D13" s="167" t="s">
        <v>143</v>
      </c>
      <c r="E13" s="110">
        <v>1310000</v>
      </c>
      <c r="F13" s="110">
        <f>E13</f>
        <v>1310000</v>
      </c>
      <c r="G13" s="191" t="s">
        <v>520</v>
      </c>
      <c r="H13" s="120">
        <v>0.28699999999999998</v>
      </c>
      <c r="I13" s="81"/>
      <c r="J13" s="81"/>
      <c r="K13" s="200">
        <v>310361.8</v>
      </c>
      <c r="L13" s="178"/>
    </row>
    <row r="14" spans="1:12">
      <c r="A14" s="102"/>
      <c r="B14" s="168"/>
      <c r="C14" s="116"/>
      <c r="D14" s="168"/>
      <c r="E14" s="111"/>
      <c r="F14" s="111"/>
      <c r="G14" s="192"/>
      <c r="H14" s="121"/>
      <c r="I14" s="82"/>
      <c r="J14" s="82"/>
      <c r="K14" s="201"/>
      <c r="L14" s="179"/>
    </row>
    <row r="15" spans="1:12">
      <c r="A15" s="102"/>
      <c r="B15" s="168"/>
      <c r="C15" s="116"/>
      <c r="D15" s="168"/>
      <c r="E15" s="111"/>
      <c r="F15" s="111"/>
      <c r="G15" s="192"/>
      <c r="H15" s="121"/>
      <c r="I15" s="82"/>
      <c r="J15" s="82"/>
      <c r="K15" s="201"/>
      <c r="L15" s="179"/>
    </row>
    <row r="16" spans="1:12" ht="16.2" customHeight="1">
      <c r="A16" s="101" t="s">
        <v>628</v>
      </c>
      <c r="B16" s="167" t="s">
        <v>476</v>
      </c>
      <c r="C16" s="115" t="s">
        <v>41</v>
      </c>
      <c r="D16" s="167" t="s">
        <v>39</v>
      </c>
      <c r="E16" s="110">
        <v>11940</v>
      </c>
      <c r="F16" s="110">
        <f>E16</f>
        <v>11940</v>
      </c>
      <c r="G16" s="191" t="s">
        <v>520</v>
      </c>
      <c r="H16" s="120">
        <v>30.376999999999999</v>
      </c>
      <c r="I16" s="73"/>
      <c r="J16" s="73"/>
      <c r="K16" s="110">
        <v>340837.78</v>
      </c>
      <c r="L16" s="178"/>
    </row>
    <row r="17" spans="1:12">
      <c r="A17" s="102"/>
      <c r="B17" s="168"/>
      <c r="C17" s="116"/>
      <c r="D17" s="168"/>
      <c r="E17" s="111"/>
      <c r="F17" s="111"/>
      <c r="G17" s="192"/>
      <c r="H17" s="121"/>
      <c r="I17" s="74"/>
      <c r="J17" s="74"/>
      <c r="K17" s="111"/>
      <c r="L17" s="179"/>
    </row>
    <row r="18" spans="1:12">
      <c r="A18" s="102"/>
      <c r="B18" s="168"/>
      <c r="C18" s="116"/>
      <c r="D18" s="168"/>
      <c r="E18" s="111"/>
      <c r="F18" s="111"/>
      <c r="G18" s="192"/>
      <c r="H18" s="121"/>
      <c r="I18" s="74"/>
      <c r="J18" s="74"/>
      <c r="K18" s="111"/>
      <c r="L18" s="179"/>
    </row>
    <row r="19" spans="1:12" ht="16.2" customHeight="1">
      <c r="A19" s="101" t="s">
        <v>629</v>
      </c>
      <c r="B19" s="167" t="s">
        <v>477</v>
      </c>
      <c r="C19" s="115" t="s">
        <v>42</v>
      </c>
      <c r="D19" s="167" t="s">
        <v>143</v>
      </c>
      <c r="E19" s="110">
        <v>2101300</v>
      </c>
      <c r="F19" s="110">
        <f>E19</f>
        <v>2101300</v>
      </c>
      <c r="G19" s="115" t="s">
        <v>482</v>
      </c>
      <c r="H19" s="120">
        <v>0.28699999999999998</v>
      </c>
      <c r="I19" s="73"/>
      <c r="J19" s="73"/>
      <c r="K19" s="110">
        <v>333628.89</v>
      </c>
      <c r="L19" s="178"/>
    </row>
    <row r="20" spans="1:12">
      <c r="A20" s="102"/>
      <c r="B20" s="168"/>
      <c r="C20" s="116"/>
      <c r="D20" s="168"/>
      <c r="E20" s="111"/>
      <c r="F20" s="111"/>
      <c r="G20" s="116"/>
      <c r="H20" s="121"/>
      <c r="I20" s="74"/>
      <c r="J20" s="74"/>
      <c r="K20" s="111"/>
      <c r="L20" s="179"/>
    </row>
    <row r="21" spans="1:12">
      <c r="A21" s="102"/>
      <c r="B21" s="168"/>
      <c r="C21" s="116"/>
      <c r="D21" s="168"/>
      <c r="E21" s="111"/>
      <c r="F21" s="111"/>
      <c r="G21" s="116"/>
      <c r="H21" s="121"/>
      <c r="I21" s="74"/>
      <c r="J21" s="74"/>
      <c r="K21" s="111"/>
      <c r="L21" s="179"/>
    </row>
    <row r="22" spans="1:12" ht="16.2" customHeight="1">
      <c r="A22" s="101" t="s">
        <v>630</v>
      </c>
      <c r="B22" s="126" t="s">
        <v>631</v>
      </c>
      <c r="C22" s="187" t="s">
        <v>41</v>
      </c>
      <c r="D22" s="167" t="s">
        <v>621</v>
      </c>
      <c r="E22" s="110">
        <v>9107.9</v>
      </c>
      <c r="F22" s="110">
        <f>E22</f>
        <v>9107.9</v>
      </c>
      <c r="G22" s="191" t="s">
        <v>520</v>
      </c>
      <c r="H22" s="120">
        <v>29.806999999999999</v>
      </c>
      <c r="I22" s="73"/>
      <c r="J22" s="73"/>
      <c r="K22" s="110">
        <v>179773.88</v>
      </c>
      <c r="L22" s="178"/>
    </row>
    <row r="23" spans="1:12">
      <c r="A23" s="102"/>
      <c r="B23" s="127"/>
      <c r="C23" s="188"/>
      <c r="D23" s="168"/>
      <c r="E23" s="111"/>
      <c r="F23" s="111"/>
      <c r="G23" s="192"/>
      <c r="H23" s="121"/>
      <c r="I23" s="74"/>
      <c r="J23" s="74"/>
      <c r="K23" s="111"/>
      <c r="L23" s="179"/>
    </row>
    <row r="24" spans="1:12">
      <c r="A24" s="102"/>
      <c r="B24" s="127"/>
      <c r="C24" s="188"/>
      <c r="D24" s="168"/>
      <c r="E24" s="111"/>
      <c r="F24" s="111"/>
      <c r="G24" s="192"/>
      <c r="H24" s="121"/>
      <c r="I24" s="74"/>
      <c r="J24" s="74"/>
      <c r="K24" s="111"/>
      <c r="L24" s="179"/>
    </row>
    <row r="25" spans="1:12" ht="16.2" customHeight="1">
      <c r="A25" s="101" t="s">
        <v>632</v>
      </c>
      <c r="B25" s="126" t="s">
        <v>478</v>
      </c>
      <c r="C25" s="187" t="s">
        <v>42</v>
      </c>
      <c r="D25" s="167" t="s">
        <v>143</v>
      </c>
      <c r="E25" s="110">
        <v>3030170</v>
      </c>
      <c r="F25" s="110">
        <f>E25</f>
        <v>3030170</v>
      </c>
      <c r="G25" s="140" t="s">
        <v>877</v>
      </c>
      <c r="H25" s="120">
        <v>0.29699999999999999</v>
      </c>
      <c r="I25" s="73"/>
      <c r="J25" s="73"/>
      <c r="K25" s="110">
        <v>395434.71</v>
      </c>
      <c r="L25" s="178"/>
    </row>
    <row r="26" spans="1:12">
      <c r="A26" s="102"/>
      <c r="B26" s="127"/>
      <c r="C26" s="188"/>
      <c r="D26" s="168"/>
      <c r="E26" s="111"/>
      <c r="F26" s="111"/>
      <c r="G26" s="141"/>
      <c r="H26" s="121"/>
      <c r="I26" s="74"/>
      <c r="J26" s="74"/>
      <c r="K26" s="111"/>
      <c r="L26" s="179"/>
    </row>
    <row r="27" spans="1:12">
      <c r="A27" s="102"/>
      <c r="B27" s="127"/>
      <c r="C27" s="188"/>
      <c r="D27" s="168"/>
      <c r="E27" s="111"/>
      <c r="F27" s="111"/>
      <c r="G27" s="141"/>
      <c r="H27" s="121"/>
      <c r="I27" s="74"/>
      <c r="J27" s="74"/>
      <c r="K27" s="111"/>
      <c r="L27" s="179"/>
    </row>
    <row r="28" spans="1:12" ht="16.2" customHeight="1">
      <c r="A28" s="101" t="s">
        <v>633</v>
      </c>
      <c r="B28" s="126" t="s">
        <v>634</v>
      </c>
      <c r="C28" s="187" t="s">
        <v>41</v>
      </c>
      <c r="D28" s="167" t="s">
        <v>616</v>
      </c>
      <c r="E28" s="110">
        <v>5584</v>
      </c>
      <c r="F28" s="110">
        <f>E28</f>
        <v>5584</v>
      </c>
      <c r="G28" s="191" t="s">
        <v>482</v>
      </c>
      <c r="H28" s="120">
        <v>30.25</v>
      </c>
      <c r="I28" s="73"/>
      <c r="J28" s="73"/>
      <c r="K28" s="110">
        <v>116644</v>
      </c>
      <c r="L28" s="178"/>
    </row>
    <row r="29" spans="1:12">
      <c r="A29" s="102"/>
      <c r="B29" s="127"/>
      <c r="C29" s="188"/>
      <c r="D29" s="168"/>
      <c r="E29" s="111"/>
      <c r="F29" s="111"/>
      <c r="G29" s="192"/>
      <c r="H29" s="121"/>
      <c r="I29" s="74"/>
      <c r="J29" s="74"/>
      <c r="K29" s="111"/>
      <c r="L29" s="179"/>
    </row>
    <row r="30" spans="1:12">
      <c r="A30" s="102"/>
      <c r="B30" s="127"/>
      <c r="C30" s="188"/>
      <c r="D30" s="168"/>
      <c r="E30" s="111"/>
      <c r="F30" s="111"/>
      <c r="G30" s="192"/>
      <c r="H30" s="121"/>
      <c r="I30" s="74"/>
      <c r="J30" s="74"/>
      <c r="K30" s="111"/>
      <c r="L30" s="179"/>
    </row>
    <row r="31" spans="1:12" ht="16.2" customHeight="1">
      <c r="A31" s="101" t="s">
        <v>635</v>
      </c>
      <c r="B31" s="126" t="s">
        <v>636</v>
      </c>
      <c r="C31" s="187" t="s">
        <v>41</v>
      </c>
      <c r="D31" s="167" t="s">
        <v>39</v>
      </c>
      <c r="E31" s="110">
        <v>3480</v>
      </c>
      <c r="F31" s="110">
        <f>E31</f>
        <v>3480</v>
      </c>
      <c r="G31" s="191" t="s">
        <v>520</v>
      </c>
      <c r="H31" s="120">
        <v>30.376999999999999</v>
      </c>
      <c r="I31" s="73"/>
      <c r="J31" s="73"/>
      <c r="K31" s="110">
        <v>102949.86</v>
      </c>
      <c r="L31" s="178"/>
    </row>
    <row r="32" spans="1:12">
      <c r="A32" s="102"/>
      <c r="B32" s="127"/>
      <c r="C32" s="188"/>
      <c r="D32" s="168"/>
      <c r="E32" s="111"/>
      <c r="F32" s="111"/>
      <c r="G32" s="192"/>
      <c r="H32" s="121"/>
      <c r="I32" s="74"/>
      <c r="J32" s="74"/>
      <c r="K32" s="111"/>
      <c r="L32" s="179"/>
    </row>
    <row r="33" spans="1:12">
      <c r="A33" s="102"/>
      <c r="B33" s="127"/>
      <c r="C33" s="188"/>
      <c r="D33" s="168"/>
      <c r="E33" s="111"/>
      <c r="F33" s="111"/>
      <c r="G33" s="192"/>
      <c r="H33" s="121"/>
      <c r="I33" s="74"/>
      <c r="J33" s="74"/>
      <c r="K33" s="111"/>
      <c r="L33" s="179"/>
    </row>
    <row r="34" spans="1:12" ht="16.2" customHeight="1">
      <c r="A34" s="101" t="s">
        <v>637</v>
      </c>
      <c r="B34" s="126" t="s">
        <v>638</v>
      </c>
      <c r="C34" s="187" t="s">
        <v>41</v>
      </c>
      <c r="D34" s="167" t="s">
        <v>621</v>
      </c>
      <c r="E34" s="110">
        <v>1670</v>
      </c>
      <c r="F34" s="110">
        <f>E34</f>
        <v>1670</v>
      </c>
      <c r="G34" s="191" t="s">
        <v>142</v>
      </c>
      <c r="H34" s="120">
        <v>30.376999999999999</v>
      </c>
      <c r="I34" s="73"/>
      <c r="J34" s="73"/>
      <c r="K34" s="110">
        <v>46459.59</v>
      </c>
      <c r="L34" s="178"/>
    </row>
    <row r="35" spans="1:12">
      <c r="A35" s="102"/>
      <c r="B35" s="127"/>
      <c r="C35" s="188"/>
      <c r="D35" s="168"/>
      <c r="E35" s="111"/>
      <c r="F35" s="111"/>
      <c r="G35" s="192"/>
      <c r="H35" s="121"/>
      <c r="I35" s="74"/>
      <c r="J35" s="74"/>
      <c r="K35" s="111"/>
      <c r="L35" s="179"/>
    </row>
    <row r="36" spans="1:12">
      <c r="A36" s="102"/>
      <c r="B36" s="127"/>
      <c r="C36" s="188"/>
      <c r="D36" s="168"/>
      <c r="E36" s="111"/>
      <c r="F36" s="111"/>
      <c r="G36" s="192"/>
      <c r="H36" s="121"/>
      <c r="I36" s="74"/>
      <c r="J36" s="74"/>
      <c r="K36" s="111"/>
      <c r="L36" s="179"/>
    </row>
    <row r="37" spans="1:12" ht="16.2" customHeight="1">
      <c r="A37" s="101" t="s">
        <v>639</v>
      </c>
      <c r="B37" s="126" t="s">
        <v>640</v>
      </c>
      <c r="C37" s="187" t="s">
        <v>41</v>
      </c>
      <c r="D37" s="167" t="s">
        <v>143</v>
      </c>
      <c r="E37" s="110">
        <v>5480</v>
      </c>
      <c r="F37" s="110">
        <f>E37</f>
        <v>5480</v>
      </c>
      <c r="G37" s="191" t="s">
        <v>145</v>
      </c>
      <c r="H37" s="120">
        <v>30.38</v>
      </c>
      <c r="I37" s="70"/>
      <c r="J37" s="70"/>
      <c r="K37" s="134">
        <v>107438.87</v>
      </c>
      <c r="L37" s="178"/>
    </row>
    <row r="38" spans="1:12">
      <c r="A38" s="102"/>
      <c r="B38" s="127"/>
      <c r="C38" s="188"/>
      <c r="D38" s="168"/>
      <c r="E38" s="111"/>
      <c r="F38" s="111"/>
      <c r="G38" s="192"/>
      <c r="H38" s="121"/>
      <c r="I38" s="71"/>
      <c r="J38" s="71"/>
      <c r="K38" s="135"/>
      <c r="L38" s="179"/>
    </row>
    <row r="39" spans="1:12">
      <c r="A39" s="102"/>
      <c r="B39" s="127"/>
      <c r="C39" s="188"/>
      <c r="D39" s="168"/>
      <c r="E39" s="111"/>
      <c r="F39" s="111"/>
      <c r="G39" s="192"/>
      <c r="H39" s="121"/>
      <c r="I39" s="71"/>
      <c r="J39" s="71"/>
      <c r="K39" s="135"/>
      <c r="L39" s="179"/>
    </row>
    <row r="40" spans="1:12" ht="16.2" customHeight="1">
      <c r="A40" s="101" t="s">
        <v>641</v>
      </c>
      <c r="B40" s="126" t="s">
        <v>642</v>
      </c>
      <c r="C40" s="187" t="s">
        <v>41</v>
      </c>
      <c r="D40" s="167" t="s">
        <v>621</v>
      </c>
      <c r="E40" s="110">
        <v>7301.78</v>
      </c>
      <c r="F40" s="110">
        <f>E40</f>
        <v>7301.78</v>
      </c>
      <c r="G40" s="191" t="s">
        <v>520</v>
      </c>
      <c r="H40" s="120">
        <v>30.376999999999999</v>
      </c>
      <c r="I40" s="73"/>
      <c r="J40" s="73"/>
      <c r="K40" s="110">
        <v>173020.70905999999</v>
      </c>
      <c r="L40" s="178"/>
    </row>
    <row r="41" spans="1:12">
      <c r="A41" s="102"/>
      <c r="B41" s="127"/>
      <c r="C41" s="188"/>
      <c r="D41" s="168"/>
      <c r="E41" s="111"/>
      <c r="F41" s="111"/>
      <c r="G41" s="192"/>
      <c r="H41" s="121"/>
      <c r="I41" s="74"/>
      <c r="J41" s="74"/>
      <c r="K41" s="111"/>
      <c r="L41" s="179"/>
    </row>
    <row r="42" spans="1:12">
      <c r="A42" s="102"/>
      <c r="B42" s="127"/>
      <c r="C42" s="188"/>
      <c r="D42" s="168"/>
      <c r="E42" s="111"/>
      <c r="F42" s="111"/>
      <c r="G42" s="192"/>
      <c r="H42" s="121"/>
      <c r="I42" s="74"/>
      <c r="J42" s="74"/>
      <c r="K42" s="112"/>
      <c r="L42" s="179"/>
    </row>
    <row r="43" spans="1:12">
      <c r="A43" s="101" t="s">
        <v>643</v>
      </c>
      <c r="B43" s="126" t="s">
        <v>644</v>
      </c>
      <c r="C43" s="187" t="s">
        <v>42</v>
      </c>
      <c r="D43" s="167" t="s">
        <v>143</v>
      </c>
      <c r="E43" s="110">
        <v>873200</v>
      </c>
      <c r="F43" s="110">
        <f>E43</f>
        <v>873200</v>
      </c>
      <c r="G43" s="195" t="s">
        <v>879</v>
      </c>
      <c r="H43" s="120">
        <v>0.378</v>
      </c>
      <c r="I43" s="110">
        <v>85204.98</v>
      </c>
      <c r="J43" s="73"/>
      <c r="L43" s="178"/>
    </row>
    <row r="44" spans="1:12">
      <c r="A44" s="102"/>
      <c r="B44" s="127"/>
      <c r="C44" s="188"/>
      <c r="D44" s="168"/>
      <c r="E44" s="111"/>
      <c r="F44" s="111"/>
      <c r="G44" s="192"/>
      <c r="H44" s="121"/>
      <c r="I44" s="111"/>
      <c r="J44" s="74"/>
      <c r="L44" s="179"/>
    </row>
    <row r="45" spans="1:12">
      <c r="A45" s="102"/>
      <c r="B45" s="127"/>
      <c r="C45" s="188"/>
      <c r="D45" s="168"/>
      <c r="E45" s="111"/>
      <c r="F45" s="111"/>
      <c r="G45" s="192"/>
      <c r="H45" s="121"/>
      <c r="I45" s="111"/>
      <c r="J45" s="74"/>
      <c r="L45" s="179"/>
    </row>
    <row r="46" spans="1:12" ht="16.2" customHeight="1">
      <c r="A46" s="101" t="s">
        <v>645</v>
      </c>
      <c r="B46" s="126" t="s">
        <v>646</v>
      </c>
      <c r="C46" s="187" t="s">
        <v>38</v>
      </c>
      <c r="D46" s="167" t="s">
        <v>616</v>
      </c>
      <c r="E46" s="110">
        <v>7500</v>
      </c>
      <c r="F46" s="110">
        <f>E46</f>
        <v>7500</v>
      </c>
      <c r="G46" s="195" t="s">
        <v>887</v>
      </c>
      <c r="H46" s="120">
        <v>37.125999999999998</v>
      </c>
      <c r="I46" s="73"/>
      <c r="J46" s="73"/>
      <c r="K46" s="110">
        <v>0</v>
      </c>
      <c r="L46" s="175" t="s">
        <v>876</v>
      </c>
    </row>
    <row r="47" spans="1:12">
      <c r="A47" s="102"/>
      <c r="B47" s="127"/>
      <c r="C47" s="188"/>
      <c r="D47" s="168"/>
      <c r="E47" s="111"/>
      <c r="F47" s="111"/>
      <c r="G47" s="192"/>
      <c r="H47" s="121"/>
      <c r="I47" s="74"/>
      <c r="J47" s="74"/>
      <c r="K47" s="111"/>
      <c r="L47" s="179"/>
    </row>
    <row r="48" spans="1:12">
      <c r="A48" s="102"/>
      <c r="B48" s="127"/>
      <c r="C48" s="188"/>
      <c r="D48" s="168"/>
      <c r="E48" s="111"/>
      <c r="F48" s="111"/>
      <c r="G48" s="192"/>
      <c r="H48" s="121"/>
      <c r="I48" s="74"/>
      <c r="J48" s="74"/>
      <c r="K48" s="111"/>
      <c r="L48" s="179"/>
    </row>
    <row r="49" spans="1:13">
      <c r="A49" s="101" t="s">
        <v>647</v>
      </c>
      <c r="B49" s="126" t="s">
        <v>648</v>
      </c>
      <c r="C49" s="187" t="s">
        <v>41</v>
      </c>
      <c r="D49" s="167" t="s">
        <v>621</v>
      </c>
      <c r="E49" s="110">
        <v>4950</v>
      </c>
      <c r="F49" s="110">
        <f>E49</f>
        <v>4950</v>
      </c>
      <c r="G49" s="191" t="s">
        <v>878</v>
      </c>
      <c r="H49" s="120">
        <v>29.335999999999999</v>
      </c>
      <c r="I49" s="73"/>
      <c r="J49" s="73"/>
      <c r="K49" s="110">
        <v>129736.69984</v>
      </c>
      <c r="L49" s="178"/>
    </row>
    <row r="50" spans="1:13">
      <c r="A50" s="102"/>
      <c r="B50" s="127"/>
      <c r="C50" s="188"/>
      <c r="D50" s="168"/>
      <c r="E50" s="111"/>
      <c r="F50" s="111"/>
      <c r="G50" s="192"/>
      <c r="H50" s="121"/>
      <c r="I50" s="74"/>
      <c r="J50" s="74"/>
      <c r="K50" s="111"/>
      <c r="L50" s="179"/>
    </row>
    <row r="51" spans="1:13">
      <c r="A51" s="102"/>
      <c r="B51" s="127"/>
      <c r="C51" s="188"/>
      <c r="D51" s="168"/>
      <c r="E51" s="111"/>
      <c r="F51" s="111"/>
      <c r="G51" s="192"/>
      <c r="H51" s="121"/>
      <c r="I51" s="74"/>
      <c r="J51" s="74"/>
      <c r="K51" s="111"/>
      <c r="L51" s="179"/>
    </row>
    <row r="52" spans="1:13" ht="16.2" customHeight="1">
      <c r="A52" s="101" t="s">
        <v>649</v>
      </c>
      <c r="B52" s="126" t="s">
        <v>650</v>
      </c>
      <c r="C52" s="187" t="s">
        <v>41</v>
      </c>
      <c r="D52" s="167" t="s">
        <v>621</v>
      </c>
      <c r="E52" s="110">
        <v>11428</v>
      </c>
      <c r="F52" s="110">
        <f>E52</f>
        <v>11428</v>
      </c>
      <c r="G52" s="195" t="s">
        <v>879</v>
      </c>
      <c r="H52" s="120">
        <v>29.335999999999999</v>
      </c>
      <c r="I52" s="73"/>
      <c r="J52" s="73"/>
      <c r="K52" s="110">
        <v>328306.21663999994</v>
      </c>
      <c r="L52" s="178"/>
    </row>
    <row r="53" spans="1:13">
      <c r="A53" s="102"/>
      <c r="B53" s="127"/>
      <c r="C53" s="188"/>
      <c r="D53" s="168"/>
      <c r="E53" s="111"/>
      <c r="F53" s="111"/>
      <c r="G53" s="192"/>
      <c r="H53" s="121"/>
      <c r="I53" s="74"/>
      <c r="J53" s="74"/>
      <c r="K53" s="111"/>
      <c r="L53" s="179"/>
    </row>
    <row r="54" spans="1:13">
      <c r="A54" s="102"/>
      <c r="B54" s="127"/>
      <c r="C54" s="188"/>
      <c r="D54" s="168"/>
      <c r="E54" s="111"/>
      <c r="F54" s="111"/>
      <c r="G54" s="192"/>
      <c r="H54" s="121"/>
      <c r="I54" s="74"/>
      <c r="J54" s="74"/>
      <c r="K54" s="111"/>
      <c r="L54" s="179"/>
    </row>
    <row r="55" spans="1:13" ht="16.2" customHeight="1">
      <c r="A55" s="101" t="s">
        <v>651</v>
      </c>
      <c r="B55" s="126" t="s">
        <v>652</v>
      </c>
      <c r="C55" s="187" t="s">
        <v>41</v>
      </c>
      <c r="D55" s="167" t="s">
        <v>621</v>
      </c>
      <c r="E55" s="110">
        <v>472</v>
      </c>
      <c r="F55" s="110">
        <f>E55</f>
        <v>472</v>
      </c>
      <c r="G55" s="195" t="s">
        <v>879</v>
      </c>
      <c r="H55" s="120">
        <v>29.335999999999999</v>
      </c>
      <c r="I55" s="73"/>
      <c r="J55" s="73"/>
      <c r="K55" s="110">
        <v>13648.280639999999</v>
      </c>
      <c r="L55" s="178"/>
    </row>
    <row r="56" spans="1:13">
      <c r="A56" s="102"/>
      <c r="B56" s="127"/>
      <c r="C56" s="188"/>
      <c r="D56" s="168"/>
      <c r="E56" s="111"/>
      <c r="F56" s="111"/>
      <c r="G56" s="192"/>
      <c r="H56" s="121"/>
      <c r="I56" s="74"/>
      <c r="J56" s="74"/>
      <c r="K56" s="111"/>
      <c r="L56" s="179"/>
    </row>
    <row r="57" spans="1:13">
      <c r="A57" s="102"/>
      <c r="B57" s="127"/>
      <c r="C57" s="188"/>
      <c r="D57" s="168"/>
      <c r="E57" s="111"/>
      <c r="F57" s="111"/>
      <c r="G57" s="192"/>
      <c r="H57" s="121"/>
      <c r="I57" s="74"/>
      <c r="J57" s="74"/>
      <c r="K57" s="111"/>
      <c r="L57" s="179"/>
    </row>
    <row r="58" spans="1:13" ht="16.2" customHeight="1">
      <c r="A58" s="101" t="s">
        <v>653</v>
      </c>
      <c r="B58" s="126" t="s">
        <v>654</v>
      </c>
      <c r="C58" s="115" t="s">
        <v>41</v>
      </c>
      <c r="D58" s="167" t="s">
        <v>621</v>
      </c>
      <c r="E58" s="110">
        <v>11610</v>
      </c>
      <c r="F58" s="110">
        <f>E58</f>
        <v>11610</v>
      </c>
      <c r="G58" s="195" t="s">
        <v>879</v>
      </c>
      <c r="H58" s="120">
        <v>29.335999999999999</v>
      </c>
      <c r="I58" s="73"/>
      <c r="J58" s="73"/>
      <c r="K58" s="110">
        <v>330668.35135999997</v>
      </c>
      <c r="L58" s="178"/>
    </row>
    <row r="59" spans="1:13">
      <c r="A59" s="102"/>
      <c r="B59" s="127"/>
      <c r="C59" s="116"/>
      <c r="D59" s="168"/>
      <c r="E59" s="111"/>
      <c r="F59" s="111"/>
      <c r="G59" s="192"/>
      <c r="H59" s="121"/>
      <c r="I59" s="74"/>
      <c r="J59" s="74"/>
      <c r="K59" s="111"/>
      <c r="L59" s="179"/>
    </row>
    <row r="60" spans="1:13">
      <c r="A60" s="102"/>
      <c r="B60" s="127"/>
      <c r="C60" s="116"/>
      <c r="D60" s="168"/>
      <c r="E60" s="111"/>
      <c r="F60" s="111"/>
      <c r="G60" s="192"/>
      <c r="H60" s="121"/>
      <c r="I60" s="74"/>
      <c r="J60" s="74"/>
      <c r="K60" s="111"/>
      <c r="L60" s="179"/>
    </row>
    <row r="61" spans="1:13" ht="16.2" customHeight="1">
      <c r="A61" s="101" t="s">
        <v>655</v>
      </c>
      <c r="B61" s="126" t="s">
        <v>656</v>
      </c>
      <c r="C61" s="115" t="s">
        <v>41</v>
      </c>
      <c r="D61" s="167" t="s">
        <v>621</v>
      </c>
      <c r="E61" s="110">
        <v>15160</v>
      </c>
      <c r="F61" s="110">
        <f>E61</f>
        <v>15160</v>
      </c>
      <c r="G61" s="140" t="s">
        <v>878</v>
      </c>
      <c r="H61" s="120">
        <v>29.989000000000001</v>
      </c>
      <c r="I61" s="73"/>
      <c r="J61" s="73"/>
      <c r="K61" s="110">
        <v>143842.23999999999</v>
      </c>
      <c r="L61" s="178"/>
      <c r="M61" s="6"/>
    </row>
    <row r="62" spans="1:13">
      <c r="A62" s="102"/>
      <c r="B62" s="127"/>
      <c r="C62" s="116"/>
      <c r="D62" s="168"/>
      <c r="E62" s="111"/>
      <c r="F62" s="111"/>
      <c r="G62" s="141"/>
      <c r="H62" s="121"/>
      <c r="I62" s="74"/>
      <c r="J62" s="74"/>
      <c r="K62" s="111"/>
      <c r="L62" s="179"/>
      <c r="M62" s="6"/>
    </row>
    <row r="63" spans="1:13">
      <c r="A63" s="102"/>
      <c r="B63" s="127"/>
      <c r="C63" s="116"/>
      <c r="D63" s="168"/>
      <c r="E63" s="111"/>
      <c r="F63" s="111"/>
      <c r="G63" s="141"/>
      <c r="H63" s="121"/>
      <c r="I63" s="74"/>
      <c r="J63" s="74"/>
      <c r="K63" s="111"/>
      <c r="L63" s="179"/>
      <c r="M63" s="6"/>
    </row>
    <row r="64" spans="1:13" ht="16.2" customHeight="1">
      <c r="A64" s="101" t="s">
        <v>657</v>
      </c>
      <c r="B64" s="126" t="s">
        <v>658</v>
      </c>
      <c r="C64" s="115" t="s">
        <v>41</v>
      </c>
      <c r="D64" s="167" t="s">
        <v>621</v>
      </c>
      <c r="E64" s="110">
        <v>11867.84</v>
      </c>
      <c r="F64" s="110">
        <f>E64</f>
        <v>11867.84</v>
      </c>
      <c r="G64" s="191" t="s">
        <v>878</v>
      </c>
      <c r="H64" s="120">
        <v>29.183</v>
      </c>
      <c r="I64" s="73"/>
      <c r="J64" s="73"/>
      <c r="K64" s="110">
        <v>0</v>
      </c>
      <c r="L64" s="175" t="s">
        <v>876</v>
      </c>
      <c r="M64" s="6"/>
    </row>
    <row r="65" spans="1:13">
      <c r="A65" s="102"/>
      <c r="B65" s="127"/>
      <c r="C65" s="116"/>
      <c r="D65" s="168"/>
      <c r="E65" s="111"/>
      <c r="F65" s="111"/>
      <c r="G65" s="192"/>
      <c r="H65" s="121"/>
      <c r="I65" s="74"/>
      <c r="J65" s="74"/>
      <c r="K65" s="111"/>
      <c r="L65" s="179"/>
      <c r="M65" s="6"/>
    </row>
    <row r="66" spans="1:13">
      <c r="A66" s="102"/>
      <c r="B66" s="127"/>
      <c r="C66" s="116"/>
      <c r="D66" s="168"/>
      <c r="E66" s="111"/>
      <c r="F66" s="111"/>
      <c r="G66" s="192"/>
      <c r="H66" s="121"/>
      <c r="I66" s="74"/>
      <c r="J66" s="74"/>
      <c r="K66" s="111"/>
      <c r="L66" s="179"/>
      <c r="M66" s="6"/>
    </row>
    <row r="67" spans="1:13" ht="16.2" customHeight="1">
      <c r="A67" s="101" t="s">
        <v>659</v>
      </c>
      <c r="B67" s="126" t="s">
        <v>660</v>
      </c>
      <c r="C67" s="115" t="s">
        <v>41</v>
      </c>
      <c r="D67" s="167" t="s">
        <v>143</v>
      </c>
      <c r="E67" s="110">
        <v>3678</v>
      </c>
      <c r="F67" s="110">
        <f>E67</f>
        <v>3678</v>
      </c>
      <c r="G67" s="195" t="s">
        <v>879</v>
      </c>
      <c r="H67" s="120">
        <v>29.626000000000001</v>
      </c>
      <c r="I67" s="73"/>
      <c r="J67" s="73"/>
      <c r="K67" s="110">
        <v>101398.74</v>
      </c>
      <c r="L67" s="178"/>
      <c r="M67" s="6"/>
    </row>
    <row r="68" spans="1:13">
      <c r="A68" s="102"/>
      <c r="B68" s="127"/>
      <c r="C68" s="116"/>
      <c r="D68" s="168"/>
      <c r="E68" s="111"/>
      <c r="F68" s="111"/>
      <c r="G68" s="192"/>
      <c r="H68" s="121"/>
      <c r="I68" s="74"/>
      <c r="J68" s="74"/>
      <c r="K68" s="111"/>
      <c r="L68" s="179"/>
      <c r="M68" s="6"/>
    </row>
    <row r="69" spans="1:13">
      <c r="A69" s="102"/>
      <c r="B69" s="127"/>
      <c r="C69" s="116"/>
      <c r="D69" s="168"/>
      <c r="E69" s="111"/>
      <c r="F69" s="111"/>
      <c r="G69" s="192"/>
      <c r="H69" s="121"/>
      <c r="I69" s="74"/>
      <c r="J69" s="74"/>
      <c r="K69" s="111"/>
      <c r="L69" s="179"/>
      <c r="M69" s="6"/>
    </row>
    <row r="70" spans="1:13">
      <c r="A70" s="101" t="s">
        <v>661</v>
      </c>
      <c r="B70" s="126" t="s">
        <v>662</v>
      </c>
      <c r="C70" s="115" t="s">
        <v>41</v>
      </c>
      <c r="D70" s="167" t="s">
        <v>621</v>
      </c>
      <c r="E70" s="110">
        <v>8700</v>
      </c>
      <c r="F70" s="110">
        <f>E70</f>
        <v>8700</v>
      </c>
      <c r="G70" s="191" t="s">
        <v>520</v>
      </c>
      <c r="H70" s="120">
        <v>29.183</v>
      </c>
      <c r="I70" s="73"/>
      <c r="J70" s="73"/>
      <c r="K70" s="110">
        <v>123444.09000000001</v>
      </c>
      <c r="L70" s="178"/>
      <c r="M70" s="6"/>
    </row>
    <row r="71" spans="1:13">
      <c r="A71" s="102"/>
      <c r="B71" s="127"/>
      <c r="C71" s="116"/>
      <c r="D71" s="168"/>
      <c r="E71" s="111"/>
      <c r="F71" s="111"/>
      <c r="G71" s="192"/>
      <c r="H71" s="121"/>
      <c r="I71" s="74"/>
      <c r="J71" s="74"/>
      <c r="K71" s="111"/>
      <c r="L71" s="179"/>
      <c r="M71" s="6"/>
    </row>
    <row r="72" spans="1:13">
      <c r="A72" s="102"/>
      <c r="B72" s="127"/>
      <c r="C72" s="116"/>
      <c r="D72" s="168"/>
      <c r="E72" s="111"/>
      <c r="F72" s="111"/>
      <c r="G72" s="192"/>
      <c r="H72" s="121"/>
      <c r="I72" s="74"/>
      <c r="J72" s="74"/>
      <c r="K72" s="111"/>
      <c r="L72" s="179"/>
      <c r="M72" s="6"/>
    </row>
    <row r="73" spans="1:13">
      <c r="A73" s="101" t="s">
        <v>663</v>
      </c>
      <c r="B73" s="126" t="s">
        <v>664</v>
      </c>
      <c r="C73" s="115" t="s">
        <v>41</v>
      </c>
      <c r="D73" s="167" t="s">
        <v>621</v>
      </c>
      <c r="E73" s="110">
        <v>10155</v>
      </c>
      <c r="F73" s="110">
        <f>E73</f>
        <v>10155</v>
      </c>
      <c r="G73" s="191" t="s">
        <v>878</v>
      </c>
      <c r="H73" s="120">
        <v>29.335999999999999</v>
      </c>
      <c r="I73" s="73"/>
      <c r="J73" s="73"/>
      <c r="K73" s="110">
        <v>277225.19999999995</v>
      </c>
      <c r="L73" s="178"/>
      <c r="M73" s="6"/>
    </row>
    <row r="74" spans="1:13">
      <c r="A74" s="102"/>
      <c r="B74" s="127"/>
      <c r="C74" s="116"/>
      <c r="D74" s="168"/>
      <c r="E74" s="111"/>
      <c r="F74" s="111"/>
      <c r="G74" s="192"/>
      <c r="H74" s="121"/>
      <c r="I74" s="74"/>
      <c r="J74" s="74"/>
      <c r="K74" s="111"/>
      <c r="L74" s="179"/>
      <c r="M74" s="6"/>
    </row>
    <row r="75" spans="1:13">
      <c r="A75" s="102"/>
      <c r="B75" s="127"/>
      <c r="C75" s="116"/>
      <c r="D75" s="168"/>
      <c r="E75" s="111"/>
      <c r="F75" s="111"/>
      <c r="G75" s="192"/>
      <c r="H75" s="121"/>
      <c r="I75" s="74"/>
      <c r="J75" s="74"/>
      <c r="K75" s="111"/>
      <c r="L75" s="179"/>
      <c r="M75" s="6"/>
    </row>
    <row r="76" spans="1:13" ht="16.2" customHeight="1">
      <c r="A76" s="101" t="s">
        <v>665</v>
      </c>
      <c r="B76" s="126" t="s">
        <v>666</v>
      </c>
      <c r="C76" s="115" t="s">
        <v>41</v>
      </c>
      <c r="D76" s="167" t="s">
        <v>621</v>
      </c>
      <c r="E76" s="110">
        <v>13567.84</v>
      </c>
      <c r="F76" s="110">
        <f>E76</f>
        <v>13567.84</v>
      </c>
      <c r="G76" s="195" t="s">
        <v>879</v>
      </c>
      <c r="H76" s="120">
        <v>29.119</v>
      </c>
      <c r="I76" s="73"/>
      <c r="J76" s="73"/>
      <c r="K76" s="110">
        <v>285594.49296</v>
      </c>
      <c r="L76" s="178"/>
      <c r="M76" s="6"/>
    </row>
    <row r="77" spans="1:13">
      <c r="A77" s="102"/>
      <c r="B77" s="127"/>
      <c r="C77" s="116"/>
      <c r="D77" s="168"/>
      <c r="E77" s="111"/>
      <c r="F77" s="111"/>
      <c r="G77" s="192"/>
      <c r="H77" s="121"/>
      <c r="I77" s="74"/>
      <c r="J77" s="74"/>
      <c r="K77" s="111"/>
      <c r="L77" s="179"/>
      <c r="M77" s="6"/>
    </row>
    <row r="78" spans="1:13">
      <c r="A78" s="102"/>
      <c r="B78" s="127"/>
      <c r="C78" s="116"/>
      <c r="D78" s="168"/>
      <c r="E78" s="111"/>
      <c r="F78" s="111"/>
      <c r="G78" s="192"/>
      <c r="H78" s="121"/>
      <c r="I78" s="74"/>
      <c r="J78" s="74"/>
      <c r="K78" s="111"/>
      <c r="L78" s="179"/>
      <c r="M78" s="6"/>
    </row>
    <row r="79" spans="1:13">
      <c r="A79" s="101" t="s">
        <v>667</v>
      </c>
      <c r="B79" s="126" t="s">
        <v>668</v>
      </c>
      <c r="C79" s="115" t="s">
        <v>41</v>
      </c>
      <c r="D79" s="167" t="s">
        <v>621</v>
      </c>
      <c r="E79" s="110">
        <v>9439</v>
      </c>
      <c r="F79" s="110">
        <f>E79</f>
        <v>9439</v>
      </c>
      <c r="G79" s="191" t="s">
        <v>878</v>
      </c>
      <c r="H79" s="120">
        <v>29.989000000000001</v>
      </c>
      <c r="I79" s="73"/>
      <c r="J79" s="73"/>
      <c r="K79" s="110">
        <v>192169.51200000002</v>
      </c>
      <c r="L79" s="178"/>
      <c r="M79" s="6"/>
    </row>
    <row r="80" spans="1:13">
      <c r="A80" s="102"/>
      <c r="B80" s="127"/>
      <c r="C80" s="116"/>
      <c r="D80" s="168"/>
      <c r="E80" s="111"/>
      <c r="F80" s="111"/>
      <c r="G80" s="192"/>
      <c r="H80" s="121"/>
      <c r="I80" s="74"/>
      <c r="J80" s="74"/>
      <c r="K80" s="111"/>
      <c r="L80" s="179"/>
      <c r="M80" s="6"/>
    </row>
    <row r="81" spans="1:13">
      <c r="A81" s="102"/>
      <c r="B81" s="127"/>
      <c r="C81" s="116"/>
      <c r="D81" s="168"/>
      <c r="E81" s="111"/>
      <c r="F81" s="111"/>
      <c r="G81" s="192"/>
      <c r="H81" s="121"/>
      <c r="I81" s="74"/>
      <c r="J81" s="74"/>
      <c r="K81" s="111"/>
      <c r="L81" s="179"/>
      <c r="M81" s="6"/>
    </row>
    <row r="82" spans="1:13" ht="19.2" customHeight="1">
      <c r="A82" s="101" t="s">
        <v>669</v>
      </c>
      <c r="B82" s="126" t="s">
        <v>670</v>
      </c>
      <c r="C82" s="187" t="s">
        <v>41</v>
      </c>
      <c r="D82" s="167" t="s">
        <v>621</v>
      </c>
      <c r="E82" s="110">
        <v>21589</v>
      </c>
      <c r="F82" s="110">
        <f>E82</f>
        <v>21589</v>
      </c>
      <c r="G82" s="195" t="s">
        <v>879</v>
      </c>
      <c r="H82" s="120">
        <v>29.989000000000001</v>
      </c>
      <c r="I82" s="73"/>
      <c r="J82" s="73"/>
      <c r="K82" s="110">
        <v>0</v>
      </c>
      <c r="L82" s="175" t="s">
        <v>875</v>
      </c>
      <c r="M82" s="6"/>
    </row>
    <row r="83" spans="1:13" ht="16.2" customHeight="1">
      <c r="A83" s="102"/>
      <c r="B83" s="127"/>
      <c r="C83" s="188"/>
      <c r="D83" s="168"/>
      <c r="E83" s="111"/>
      <c r="F83" s="111"/>
      <c r="G83" s="192"/>
      <c r="H83" s="121"/>
      <c r="I83" s="74"/>
      <c r="J83" s="74"/>
      <c r="K83" s="111"/>
      <c r="L83" s="179"/>
      <c r="M83" s="6"/>
    </row>
    <row r="84" spans="1:13" ht="18" customHeight="1">
      <c r="A84" s="102"/>
      <c r="B84" s="127"/>
      <c r="C84" s="188"/>
      <c r="D84" s="168"/>
      <c r="E84" s="111"/>
      <c r="F84" s="111"/>
      <c r="G84" s="192"/>
      <c r="H84" s="121"/>
      <c r="I84" s="74"/>
      <c r="J84" s="74"/>
      <c r="K84" s="111"/>
      <c r="L84" s="179"/>
      <c r="M84" s="6"/>
    </row>
    <row r="85" spans="1:13" ht="16.2" customHeight="1">
      <c r="A85" s="101" t="s">
        <v>671</v>
      </c>
      <c r="B85" s="126" t="s">
        <v>672</v>
      </c>
      <c r="C85" s="187" t="s">
        <v>41</v>
      </c>
      <c r="D85" s="167" t="s">
        <v>621</v>
      </c>
      <c r="E85" s="110">
        <v>7581.14</v>
      </c>
      <c r="F85" s="110">
        <f>E85</f>
        <v>7581.14</v>
      </c>
      <c r="G85" s="191" t="s">
        <v>520</v>
      </c>
      <c r="H85" s="120">
        <v>29.989000000000001</v>
      </c>
      <c r="I85" s="73"/>
      <c r="J85" s="73"/>
      <c r="K85" s="110">
        <v>102374.43</v>
      </c>
      <c r="L85" s="178"/>
      <c r="M85" s="6"/>
    </row>
    <row r="86" spans="1:13">
      <c r="A86" s="102"/>
      <c r="B86" s="127"/>
      <c r="C86" s="188"/>
      <c r="D86" s="168"/>
      <c r="E86" s="111"/>
      <c r="F86" s="111"/>
      <c r="G86" s="192"/>
      <c r="H86" s="121"/>
      <c r="I86" s="74"/>
      <c r="J86" s="74"/>
      <c r="K86" s="111"/>
      <c r="L86" s="179"/>
    </row>
    <row r="87" spans="1:13">
      <c r="A87" s="102"/>
      <c r="B87" s="127"/>
      <c r="C87" s="188"/>
      <c r="D87" s="168"/>
      <c r="E87" s="111"/>
      <c r="F87" s="111"/>
      <c r="G87" s="192"/>
      <c r="H87" s="121"/>
      <c r="I87" s="74"/>
      <c r="J87" s="74"/>
      <c r="K87" s="111"/>
      <c r="L87" s="179"/>
    </row>
    <row r="88" spans="1:13" ht="16.2" customHeight="1">
      <c r="A88" s="101" t="s">
        <v>673</v>
      </c>
      <c r="B88" s="126" t="s">
        <v>674</v>
      </c>
      <c r="C88" s="187" t="s">
        <v>41</v>
      </c>
      <c r="D88" s="167" t="s">
        <v>621</v>
      </c>
      <c r="E88" s="110">
        <v>11552</v>
      </c>
      <c r="F88" s="110">
        <f>E88</f>
        <v>11552</v>
      </c>
      <c r="G88" s="195" t="s">
        <v>879</v>
      </c>
      <c r="H88" s="120">
        <v>29.626000000000001</v>
      </c>
      <c r="I88" s="73"/>
      <c r="J88" s="73"/>
      <c r="K88" s="110">
        <v>294186.18</v>
      </c>
      <c r="L88" s="178"/>
    </row>
    <row r="89" spans="1:13">
      <c r="A89" s="102"/>
      <c r="B89" s="127"/>
      <c r="C89" s="188"/>
      <c r="D89" s="168"/>
      <c r="E89" s="111"/>
      <c r="F89" s="111"/>
      <c r="G89" s="192"/>
      <c r="H89" s="121"/>
      <c r="I89" s="74"/>
      <c r="J89" s="74"/>
      <c r="K89" s="111"/>
      <c r="L89" s="179"/>
    </row>
    <row r="90" spans="1:13">
      <c r="A90" s="102"/>
      <c r="B90" s="127"/>
      <c r="C90" s="188"/>
      <c r="D90" s="168"/>
      <c r="E90" s="111"/>
      <c r="F90" s="111"/>
      <c r="G90" s="192"/>
      <c r="H90" s="121"/>
      <c r="I90" s="74"/>
      <c r="J90" s="74"/>
      <c r="K90" s="111"/>
      <c r="L90" s="179"/>
    </row>
    <row r="91" spans="1:13" ht="16.2" customHeight="1">
      <c r="A91" s="101" t="s">
        <v>675</v>
      </c>
      <c r="B91" s="126" t="s">
        <v>676</v>
      </c>
      <c r="C91" s="187" t="s">
        <v>41</v>
      </c>
      <c r="D91" s="167" t="s">
        <v>621</v>
      </c>
      <c r="E91" s="110">
        <v>4058.57</v>
      </c>
      <c r="F91" s="110">
        <f>E91</f>
        <v>4058.57</v>
      </c>
      <c r="G91" s="195" t="s">
        <v>879</v>
      </c>
      <c r="H91" s="120">
        <v>29.119</v>
      </c>
      <c r="I91" s="73"/>
      <c r="J91" s="73"/>
      <c r="K91" s="110">
        <v>50950.25</v>
      </c>
      <c r="L91" s="178"/>
    </row>
    <row r="92" spans="1:13">
      <c r="A92" s="102"/>
      <c r="B92" s="127"/>
      <c r="C92" s="188"/>
      <c r="D92" s="168"/>
      <c r="E92" s="111"/>
      <c r="F92" s="111"/>
      <c r="G92" s="192"/>
      <c r="H92" s="121"/>
      <c r="I92" s="74"/>
      <c r="J92" s="74"/>
      <c r="K92" s="111"/>
      <c r="L92" s="179"/>
    </row>
    <row r="93" spans="1:13">
      <c r="A93" s="102"/>
      <c r="B93" s="127"/>
      <c r="C93" s="188"/>
      <c r="D93" s="168"/>
      <c r="E93" s="111"/>
      <c r="F93" s="111"/>
      <c r="G93" s="192"/>
      <c r="H93" s="121"/>
      <c r="I93" s="74"/>
      <c r="J93" s="74"/>
      <c r="K93" s="111"/>
      <c r="L93" s="179"/>
    </row>
    <row r="94" spans="1:13" ht="16.2" customHeight="1">
      <c r="A94" s="101" t="s">
        <v>677</v>
      </c>
      <c r="B94" s="126" t="s">
        <v>678</v>
      </c>
      <c r="C94" s="187" t="s">
        <v>41</v>
      </c>
      <c r="D94" s="167" t="s">
        <v>621</v>
      </c>
      <c r="E94" s="110">
        <v>5200</v>
      </c>
      <c r="F94" s="110">
        <f>E94</f>
        <v>5200</v>
      </c>
      <c r="G94" s="191" t="s">
        <v>878</v>
      </c>
      <c r="H94" s="120">
        <v>29.119</v>
      </c>
      <c r="I94" s="73"/>
      <c r="J94" s="73"/>
      <c r="K94" s="110">
        <v>133468.68</v>
      </c>
      <c r="L94" s="178"/>
    </row>
    <row r="95" spans="1:13">
      <c r="A95" s="102"/>
      <c r="B95" s="127"/>
      <c r="C95" s="188"/>
      <c r="D95" s="168"/>
      <c r="E95" s="111"/>
      <c r="F95" s="111"/>
      <c r="G95" s="192"/>
      <c r="H95" s="121"/>
      <c r="I95" s="74"/>
      <c r="J95" s="74"/>
      <c r="K95" s="111"/>
      <c r="L95" s="179"/>
    </row>
    <row r="96" spans="1:13">
      <c r="A96" s="102"/>
      <c r="B96" s="127"/>
      <c r="C96" s="188"/>
      <c r="D96" s="168"/>
      <c r="E96" s="111"/>
      <c r="F96" s="111"/>
      <c r="G96" s="192"/>
      <c r="H96" s="121"/>
      <c r="I96" s="74"/>
      <c r="J96" s="74"/>
      <c r="K96" s="111"/>
      <c r="L96" s="179"/>
    </row>
    <row r="97" spans="1:12" ht="16.2" customHeight="1">
      <c r="A97" s="101" t="s">
        <v>679</v>
      </c>
      <c r="B97" s="126" t="s">
        <v>680</v>
      </c>
      <c r="C97" s="187" t="s">
        <v>41</v>
      </c>
      <c r="D97" s="167" t="s">
        <v>621</v>
      </c>
      <c r="E97" s="110">
        <v>4930.84</v>
      </c>
      <c r="F97" s="110">
        <f>E97</f>
        <v>4930.84</v>
      </c>
      <c r="G97" s="195" t="s">
        <v>879</v>
      </c>
      <c r="H97" s="120">
        <v>29.119</v>
      </c>
      <c r="I97" s="73"/>
      <c r="J97" s="73"/>
      <c r="K97" s="110">
        <v>114462.12995999999</v>
      </c>
      <c r="L97" s="178"/>
    </row>
    <row r="98" spans="1:12">
      <c r="A98" s="102"/>
      <c r="B98" s="127"/>
      <c r="C98" s="188"/>
      <c r="D98" s="168"/>
      <c r="E98" s="111"/>
      <c r="F98" s="111"/>
      <c r="G98" s="192"/>
      <c r="H98" s="121"/>
      <c r="I98" s="74"/>
      <c r="J98" s="74"/>
      <c r="K98" s="111"/>
      <c r="L98" s="179"/>
    </row>
    <row r="99" spans="1:12">
      <c r="A99" s="102"/>
      <c r="B99" s="127"/>
      <c r="C99" s="188"/>
      <c r="D99" s="168"/>
      <c r="E99" s="111"/>
      <c r="F99" s="111"/>
      <c r="G99" s="192"/>
      <c r="H99" s="121"/>
      <c r="I99" s="74"/>
      <c r="J99" s="74"/>
      <c r="K99" s="111"/>
      <c r="L99" s="179"/>
    </row>
    <row r="100" spans="1:12" ht="16.2" customHeight="1">
      <c r="A100" s="101" t="s">
        <v>681</v>
      </c>
      <c r="B100" s="126" t="s">
        <v>682</v>
      </c>
      <c r="C100" s="187" t="s">
        <v>41</v>
      </c>
      <c r="D100" s="167" t="s">
        <v>39</v>
      </c>
      <c r="E100" s="110">
        <v>1800</v>
      </c>
      <c r="F100" s="110">
        <f>E100</f>
        <v>1800</v>
      </c>
      <c r="G100" s="195" t="s">
        <v>879</v>
      </c>
      <c r="H100" s="120">
        <v>29.119</v>
      </c>
      <c r="I100" s="73"/>
      <c r="J100" s="73"/>
      <c r="K100" s="110">
        <v>15724.260000000002</v>
      </c>
      <c r="L100" s="178"/>
    </row>
    <row r="101" spans="1:12">
      <c r="A101" s="102"/>
      <c r="B101" s="127"/>
      <c r="C101" s="188"/>
      <c r="D101" s="168"/>
      <c r="E101" s="111"/>
      <c r="F101" s="111"/>
      <c r="G101" s="192"/>
      <c r="H101" s="121"/>
      <c r="I101" s="74"/>
      <c r="J101" s="74"/>
      <c r="K101" s="111"/>
      <c r="L101" s="179"/>
    </row>
    <row r="102" spans="1:12">
      <c r="A102" s="102"/>
      <c r="B102" s="127"/>
      <c r="C102" s="188"/>
      <c r="D102" s="168"/>
      <c r="E102" s="111"/>
      <c r="F102" s="111"/>
      <c r="G102" s="192"/>
      <c r="H102" s="121"/>
      <c r="I102" s="74"/>
      <c r="J102" s="74"/>
      <c r="K102" s="111"/>
      <c r="L102" s="179"/>
    </row>
    <row r="103" spans="1:12" ht="16.2" customHeight="1">
      <c r="A103" s="101" t="s">
        <v>683</v>
      </c>
      <c r="B103" s="126" t="s">
        <v>684</v>
      </c>
      <c r="C103" s="187" t="s">
        <v>38</v>
      </c>
      <c r="D103" s="167" t="s">
        <v>143</v>
      </c>
      <c r="E103" s="110">
        <v>7282.5</v>
      </c>
      <c r="F103" s="110">
        <f>E103</f>
        <v>7282.5</v>
      </c>
      <c r="G103" s="191" t="s">
        <v>482</v>
      </c>
      <c r="H103" s="120">
        <v>36.869999999999997</v>
      </c>
      <c r="I103" s="73"/>
      <c r="J103" s="73"/>
      <c r="K103" s="110">
        <v>202818.18</v>
      </c>
      <c r="L103" s="178"/>
    </row>
    <row r="104" spans="1:12">
      <c r="A104" s="102"/>
      <c r="B104" s="127"/>
      <c r="C104" s="188"/>
      <c r="D104" s="168"/>
      <c r="E104" s="111"/>
      <c r="F104" s="111"/>
      <c r="G104" s="192"/>
      <c r="H104" s="121"/>
      <c r="I104" s="74"/>
      <c r="J104" s="74"/>
      <c r="K104" s="111"/>
      <c r="L104" s="179"/>
    </row>
    <row r="105" spans="1:12">
      <c r="A105" s="102"/>
      <c r="B105" s="127"/>
      <c r="C105" s="188"/>
      <c r="D105" s="168"/>
      <c r="E105" s="111"/>
      <c r="F105" s="111"/>
      <c r="G105" s="192"/>
      <c r="H105" s="121"/>
      <c r="I105" s="74"/>
      <c r="J105" s="74"/>
      <c r="K105" s="111"/>
      <c r="L105" s="179"/>
    </row>
    <row r="106" spans="1:12" ht="16.2" customHeight="1">
      <c r="A106" s="101" t="s">
        <v>685</v>
      </c>
      <c r="B106" s="126" t="s">
        <v>686</v>
      </c>
      <c r="C106" s="187" t="s">
        <v>38</v>
      </c>
      <c r="D106" s="167" t="s">
        <v>143</v>
      </c>
      <c r="E106" s="110">
        <v>520.25</v>
      </c>
      <c r="F106" s="110">
        <f>E106</f>
        <v>520.25</v>
      </c>
      <c r="G106" s="191" t="s">
        <v>482</v>
      </c>
      <c r="H106" s="120">
        <v>36.869999999999997</v>
      </c>
      <c r="I106" s="73"/>
      <c r="J106" s="73"/>
      <c r="K106" s="110">
        <v>18352.0425</v>
      </c>
      <c r="L106" s="178"/>
    </row>
    <row r="107" spans="1:12">
      <c r="A107" s="102"/>
      <c r="B107" s="127"/>
      <c r="C107" s="188"/>
      <c r="D107" s="168"/>
      <c r="E107" s="111"/>
      <c r="F107" s="111"/>
      <c r="G107" s="192"/>
      <c r="H107" s="121"/>
      <c r="I107" s="74"/>
      <c r="J107" s="74"/>
      <c r="K107" s="111"/>
      <c r="L107" s="179"/>
    </row>
    <row r="108" spans="1:12" ht="17.399999999999999" customHeight="1">
      <c r="A108" s="102"/>
      <c r="B108" s="127"/>
      <c r="C108" s="188"/>
      <c r="D108" s="168"/>
      <c r="E108" s="111"/>
      <c r="F108" s="111"/>
      <c r="G108" s="192"/>
      <c r="H108" s="121"/>
      <c r="I108" s="74"/>
      <c r="J108" s="74"/>
      <c r="K108" s="111"/>
      <c r="L108" s="179"/>
    </row>
    <row r="109" spans="1:12" ht="16.2" customHeight="1">
      <c r="A109" s="101" t="s">
        <v>687</v>
      </c>
      <c r="B109" s="126" t="s">
        <v>688</v>
      </c>
      <c r="C109" s="187" t="s">
        <v>38</v>
      </c>
      <c r="D109" s="167" t="s">
        <v>143</v>
      </c>
      <c r="E109" s="110">
        <v>513.25</v>
      </c>
      <c r="F109" s="110">
        <f>E109</f>
        <v>513.25</v>
      </c>
      <c r="G109" s="191" t="s">
        <v>482</v>
      </c>
      <c r="H109" s="120">
        <v>36.869999999999997</v>
      </c>
      <c r="I109" s="73"/>
      <c r="J109" s="73"/>
      <c r="K109" s="110">
        <v>18435</v>
      </c>
      <c r="L109" s="178"/>
    </row>
    <row r="110" spans="1:12">
      <c r="A110" s="102"/>
      <c r="B110" s="127"/>
      <c r="C110" s="188"/>
      <c r="D110" s="168"/>
      <c r="E110" s="111"/>
      <c r="F110" s="111"/>
      <c r="G110" s="192"/>
      <c r="H110" s="121"/>
      <c r="I110" s="74"/>
      <c r="J110" s="74"/>
      <c r="K110" s="111"/>
      <c r="L110" s="179"/>
    </row>
    <row r="111" spans="1:12">
      <c r="A111" s="102"/>
      <c r="B111" s="127"/>
      <c r="C111" s="188"/>
      <c r="D111" s="168"/>
      <c r="E111" s="111"/>
      <c r="F111" s="111"/>
      <c r="G111" s="192"/>
      <c r="H111" s="121"/>
      <c r="I111" s="74"/>
      <c r="J111" s="74"/>
      <c r="K111" s="111"/>
      <c r="L111" s="179"/>
    </row>
    <row r="112" spans="1:12" ht="16.2" customHeight="1">
      <c r="A112" s="101" t="s">
        <v>689</v>
      </c>
      <c r="B112" s="126" t="s">
        <v>690</v>
      </c>
      <c r="C112" s="187" t="s">
        <v>38</v>
      </c>
      <c r="D112" s="167" t="s">
        <v>143</v>
      </c>
      <c r="E112" s="110">
        <v>3947.15</v>
      </c>
      <c r="F112" s="110">
        <f>E112</f>
        <v>3947.15</v>
      </c>
      <c r="G112" s="191" t="s">
        <v>482</v>
      </c>
      <c r="H112" s="120">
        <v>36.869999999999997</v>
      </c>
      <c r="I112" s="73"/>
      <c r="J112" s="73"/>
      <c r="K112" s="110">
        <v>110610</v>
      </c>
      <c r="L112" s="178"/>
    </row>
    <row r="113" spans="1:13">
      <c r="A113" s="102"/>
      <c r="B113" s="127"/>
      <c r="C113" s="188"/>
      <c r="D113" s="168"/>
      <c r="E113" s="111"/>
      <c r="F113" s="111"/>
      <c r="G113" s="192"/>
      <c r="H113" s="121"/>
      <c r="I113" s="74"/>
      <c r="J113" s="74"/>
      <c r="K113" s="111"/>
      <c r="L113" s="179"/>
    </row>
    <row r="114" spans="1:13">
      <c r="A114" s="102"/>
      <c r="B114" s="127"/>
      <c r="C114" s="188"/>
      <c r="D114" s="168"/>
      <c r="E114" s="111"/>
      <c r="F114" s="111"/>
      <c r="G114" s="192"/>
      <c r="H114" s="121"/>
      <c r="I114" s="74"/>
      <c r="J114" s="74"/>
      <c r="K114" s="111"/>
      <c r="L114" s="179"/>
    </row>
    <row r="115" spans="1:13" ht="16.2" customHeight="1">
      <c r="A115" s="101" t="s">
        <v>691</v>
      </c>
      <c r="B115" s="126" t="s">
        <v>692</v>
      </c>
      <c r="C115" s="187" t="s">
        <v>41</v>
      </c>
      <c r="D115" s="167" t="s">
        <v>621</v>
      </c>
      <c r="E115" s="110">
        <v>13994</v>
      </c>
      <c r="F115" s="110">
        <f>E115</f>
        <v>13994</v>
      </c>
      <c r="G115" s="191" t="s">
        <v>520</v>
      </c>
      <c r="H115" s="120">
        <v>29.335999999999999</v>
      </c>
      <c r="I115" s="73"/>
      <c r="J115" s="73"/>
      <c r="K115" s="110">
        <v>118353.33</v>
      </c>
      <c r="L115" s="178"/>
    </row>
    <row r="116" spans="1:13">
      <c r="A116" s="102"/>
      <c r="B116" s="127"/>
      <c r="C116" s="188"/>
      <c r="D116" s="168"/>
      <c r="E116" s="111"/>
      <c r="F116" s="111"/>
      <c r="G116" s="192"/>
      <c r="H116" s="121"/>
      <c r="I116" s="74"/>
      <c r="J116" s="74"/>
      <c r="K116" s="111"/>
      <c r="L116" s="179"/>
    </row>
    <row r="117" spans="1:13">
      <c r="A117" s="102"/>
      <c r="B117" s="127"/>
      <c r="C117" s="188"/>
      <c r="D117" s="168"/>
      <c r="E117" s="111"/>
      <c r="F117" s="111"/>
      <c r="G117" s="192"/>
      <c r="H117" s="121"/>
      <c r="I117" s="74"/>
      <c r="J117" s="74"/>
      <c r="K117" s="111"/>
      <c r="L117" s="179"/>
    </row>
    <row r="118" spans="1:13" ht="16.2" customHeight="1">
      <c r="A118" s="101" t="s">
        <v>693</v>
      </c>
      <c r="B118" s="126" t="s">
        <v>694</v>
      </c>
      <c r="C118" s="187" t="s">
        <v>41</v>
      </c>
      <c r="D118" s="167" t="s">
        <v>143</v>
      </c>
      <c r="E118" s="110">
        <v>16782</v>
      </c>
      <c r="F118" s="110">
        <f>E118</f>
        <v>16782</v>
      </c>
      <c r="G118" s="195" t="s">
        <v>879</v>
      </c>
      <c r="H118" s="120">
        <v>30.003</v>
      </c>
      <c r="I118" s="73"/>
      <c r="J118" s="73"/>
      <c r="K118" s="110">
        <v>251767.65</v>
      </c>
      <c r="L118" s="178"/>
      <c r="M118" s="6"/>
    </row>
    <row r="119" spans="1:13">
      <c r="A119" s="102"/>
      <c r="B119" s="127"/>
      <c r="C119" s="188"/>
      <c r="D119" s="168"/>
      <c r="E119" s="111"/>
      <c r="F119" s="111"/>
      <c r="G119" s="192"/>
      <c r="H119" s="121"/>
      <c r="I119" s="74"/>
      <c r="J119" s="74"/>
      <c r="K119" s="111"/>
      <c r="L119" s="179"/>
      <c r="M119" s="6"/>
    </row>
    <row r="120" spans="1:13">
      <c r="A120" s="102"/>
      <c r="B120" s="127"/>
      <c r="C120" s="188"/>
      <c r="D120" s="168"/>
      <c r="E120" s="111"/>
      <c r="F120" s="111"/>
      <c r="G120" s="192"/>
      <c r="H120" s="121"/>
      <c r="I120" s="74"/>
      <c r="J120" s="74"/>
      <c r="K120" s="111"/>
      <c r="L120" s="179"/>
      <c r="M120" s="6"/>
    </row>
    <row r="121" spans="1:13" ht="16.2" customHeight="1">
      <c r="A121" s="101" t="s">
        <v>695</v>
      </c>
      <c r="B121" s="126" t="s">
        <v>696</v>
      </c>
      <c r="C121" s="187" t="s">
        <v>41</v>
      </c>
      <c r="D121" s="167" t="s">
        <v>621</v>
      </c>
      <c r="E121" s="110">
        <v>10400</v>
      </c>
      <c r="F121" s="110">
        <f>E121</f>
        <v>10400</v>
      </c>
      <c r="G121" s="195" t="s">
        <v>879</v>
      </c>
      <c r="H121" s="120">
        <v>29.626000000000001</v>
      </c>
      <c r="I121" s="73"/>
      <c r="J121" s="73"/>
      <c r="K121" s="110">
        <v>271585.09999999998</v>
      </c>
      <c r="L121" s="178"/>
      <c r="M121" s="6"/>
    </row>
    <row r="122" spans="1:13">
      <c r="A122" s="102"/>
      <c r="B122" s="127"/>
      <c r="C122" s="188"/>
      <c r="D122" s="168"/>
      <c r="E122" s="111"/>
      <c r="F122" s="111"/>
      <c r="G122" s="192"/>
      <c r="H122" s="121"/>
      <c r="I122" s="74"/>
      <c r="J122" s="74"/>
      <c r="K122" s="111"/>
      <c r="L122" s="179"/>
      <c r="M122" s="6"/>
    </row>
    <row r="123" spans="1:13">
      <c r="A123" s="102"/>
      <c r="B123" s="127"/>
      <c r="C123" s="188"/>
      <c r="D123" s="168"/>
      <c r="E123" s="111"/>
      <c r="F123" s="111"/>
      <c r="G123" s="192"/>
      <c r="H123" s="121"/>
      <c r="I123" s="74"/>
      <c r="J123" s="74"/>
      <c r="K123" s="111"/>
      <c r="L123" s="179"/>
      <c r="M123" s="6"/>
    </row>
    <row r="124" spans="1:13" ht="16.2" customHeight="1">
      <c r="A124" s="101" t="s">
        <v>697</v>
      </c>
      <c r="B124" s="126" t="s">
        <v>698</v>
      </c>
      <c r="C124" s="187" t="s">
        <v>41</v>
      </c>
      <c r="D124" s="167" t="s">
        <v>621</v>
      </c>
      <c r="E124" s="110">
        <v>14062</v>
      </c>
      <c r="F124" s="110">
        <f>E124</f>
        <v>14062</v>
      </c>
      <c r="G124" s="195" t="s">
        <v>879</v>
      </c>
      <c r="H124" s="120">
        <v>29.187999999999999</v>
      </c>
      <c r="I124" s="73"/>
      <c r="J124" s="73"/>
      <c r="K124" s="110">
        <v>287618.55</v>
      </c>
      <c r="L124" s="178"/>
      <c r="M124" s="5"/>
    </row>
    <row r="125" spans="1:13">
      <c r="A125" s="102"/>
      <c r="B125" s="127"/>
      <c r="C125" s="188"/>
      <c r="D125" s="168"/>
      <c r="E125" s="111"/>
      <c r="F125" s="111"/>
      <c r="G125" s="192"/>
      <c r="H125" s="121"/>
      <c r="I125" s="74"/>
      <c r="J125" s="74"/>
      <c r="K125" s="111"/>
      <c r="L125" s="179"/>
      <c r="M125" s="5"/>
    </row>
    <row r="126" spans="1:13">
      <c r="A126" s="102"/>
      <c r="B126" s="127"/>
      <c r="C126" s="188"/>
      <c r="D126" s="168"/>
      <c r="E126" s="111"/>
      <c r="F126" s="111"/>
      <c r="G126" s="192"/>
      <c r="H126" s="121"/>
      <c r="I126" s="74"/>
      <c r="J126" s="74"/>
      <c r="K126" s="111"/>
      <c r="L126" s="179"/>
      <c r="M126" s="5"/>
    </row>
    <row r="127" spans="1:13" ht="16.2" customHeight="1">
      <c r="A127" s="101" t="s">
        <v>699</v>
      </c>
      <c r="B127" s="126" t="s">
        <v>700</v>
      </c>
      <c r="C127" s="187" t="s">
        <v>38</v>
      </c>
      <c r="D127" s="167" t="s">
        <v>621</v>
      </c>
      <c r="E127" s="110">
        <v>8600</v>
      </c>
      <c r="F127" s="110">
        <f>E127</f>
        <v>8600</v>
      </c>
      <c r="G127" s="191" t="s">
        <v>878</v>
      </c>
      <c r="H127" s="120">
        <v>38.101999999999997</v>
      </c>
      <c r="I127" s="73"/>
      <c r="J127" s="73"/>
      <c r="K127" s="110">
        <v>310167.40000000002</v>
      </c>
      <c r="L127" s="178"/>
    </row>
    <row r="128" spans="1:13">
      <c r="A128" s="102"/>
      <c r="B128" s="127"/>
      <c r="C128" s="188"/>
      <c r="D128" s="168"/>
      <c r="E128" s="111"/>
      <c r="F128" s="111"/>
      <c r="G128" s="192"/>
      <c r="H128" s="121"/>
      <c r="I128" s="74"/>
      <c r="J128" s="74"/>
      <c r="K128" s="111"/>
      <c r="L128" s="179"/>
    </row>
    <row r="129" spans="1:12">
      <c r="A129" s="102"/>
      <c r="B129" s="127"/>
      <c r="C129" s="188"/>
      <c r="D129" s="168"/>
      <c r="E129" s="111"/>
      <c r="F129" s="111"/>
      <c r="G129" s="192"/>
      <c r="H129" s="121"/>
      <c r="I129" s="74"/>
      <c r="J129" s="74"/>
      <c r="K129" s="111"/>
      <c r="L129" s="179"/>
    </row>
    <row r="130" spans="1:12">
      <c r="A130" s="101" t="s">
        <v>701</v>
      </c>
      <c r="B130" s="126" t="s">
        <v>702</v>
      </c>
      <c r="C130" s="187" t="s">
        <v>42</v>
      </c>
      <c r="D130" s="167" t="s">
        <v>616</v>
      </c>
      <c r="E130" s="110">
        <v>36000</v>
      </c>
      <c r="F130" s="110">
        <f>E130</f>
        <v>36000</v>
      </c>
      <c r="G130" s="191" t="s">
        <v>878</v>
      </c>
      <c r="H130" s="120">
        <v>0.37</v>
      </c>
      <c r="I130" s="73"/>
      <c r="J130" s="73"/>
      <c r="K130" s="110">
        <v>10767</v>
      </c>
      <c r="L130" s="178"/>
    </row>
    <row r="131" spans="1:12">
      <c r="A131" s="102"/>
      <c r="B131" s="127"/>
      <c r="C131" s="188"/>
      <c r="D131" s="168"/>
      <c r="E131" s="111"/>
      <c r="F131" s="111"/>
      <c r="G131" s="192"/>
      <c r="H131" s="121"/>
      <c r="I131" s="74"/>
      <c r="J131" s="74"/>
      <c r="K131" s="111"/>
      <c r="L131" s="179"/>
    </row>
    <row r="132" spans="1:12">
      <c r="A132" s="102"/>
      <c r="B132" s="127"/>
      <c r="C132" s="188"/>
      <c r="D132" s="168"/>
      <c r="E132" s="111"/>
      <c r="F132" s="111"/>
      <c r="G132" s="192"/>
      <c r="H132" s="121"/>
      <c r="I132" s="74"/>
      <c r="J132" s="74"/>
      <c r="K132" s="111"/>
      <c r="L132" s="179"/>
    </row>
    <row r="133" spans="1:12" ht="16.2" customHeight="1">
      <c r="A133" s="101" t="s">
        <v>703</v>
      </c>
      <c r="B133" s="126" t="s">
        <v>704</v>
      </c>
      <c r="C133" s="187" t="s">
        <v>41</v>
      </c>
      <c r="D133" s="167" t="s">
        <v>143</v>
      </c>
      <c r="E133" s="110">
        <v>7712</v>
      </c>
      <c r="F133" s="110">
        <f>E133</f>
        <v>7712</v>
      </c>
      <c r="G133" s="191" t="s">
        <v>482</v>
      </c>
      <c r="H133" s="120">
        <v>29.794</v>
      </c>
      <c r="I133" s="73"/>
      <c r="J133" s="73"/>
      <c r="K133" s="110">
        <v>177427.52799999999</v>
      </c>
      <c r="L133" s="178"/>
    </row>
    <row r="134" spans="1:12">
      <c r="A134" s="102"/>
      <c r="B134" s="127"/>
      <c r="C134" s="188"/>
      <c r="D134" s="168"/>
      <c r="E134" s="111"/>
      <c r="F134" s="111"/>
      <c r="G134" s="192"/>
      <c r="H134" s="121"/>
      <c r="I134" s="74"/>
      <c r="J134" s="74"/>
      <c r="K134" s="111"/>
      <c r="L134" s="179"/>
    </row>
    <row r="135" spans="1:12">
      <c r="A135" s="102"/>
      <c r="B135" s="127"/>
      <c r="C135" s="188"/>
      <c r="D135" s="168"/>
      <c r="E135" s="111"/>
      <c r="F135" s="111"/>
      <c r="G135" s="192"/>
      <c r="H135" s="121"/>
      <c r="I135" s="74"/>
      <c r="J135" s="74"/>
      <c r="K135" s="111"/>
      <c r="L135" s="179"/>
    </row>
    <row r="136" spans="1:12">
      <c r="A136" s="101" t="s">
        <v>705</v>
      </c>
      <c r="B136" s="126" t="s">
        <v>706</v>
      </c>
      <c r="C136" s="187" t="s">
        <v>41</v>
      </c>
      <c r="D136" s="167" t="s">
        <v>621</v>
      </c>
      <c r="E136" s="110">
        <v>12159.7</v>
      </c>
      <c r="F136" s="110">
        <f>E136</f>
        <v>12159.7</v>
      </c>
      <c r="G136" s="140" t="s">
        <v>878</v>
      </c>
      <c r="H136" s="120">
        <v>29.794</v>
      </c>
      <c r="I136" s="73"/>
      <c r="J136" s="73"/>
      <c r="K136" s="110">
        <v>236483.5018</v>
      </c>
      <c r="L136" s="178"/>
    </row>
    <row r="137" spans="1:12">
      <c r="A137" s="102"/>
      <c r="B137" s="127"/>
      <c r="C137" s="188"/>
      <c r="D137" s="168"/>
      <c r="E137" s="111"/>
      <c r="F137" s="111"/>
      <c r="G137" s="141"/>
      <c r="H137" s="121"/>
      <c r="I137" s="74"/>
      <c r="J137" s="74"/>
      <c r="K137" s="111"/>
      <c r="L137" s="179"/>
    </row>
    <row r="138" spans="1:12">
      <c r="A138" s="102"/>
      <c r="B138" s="127"/>
      <c r="C138" s="188"/>
      <c r="D138" s="168"/>
      <c r="E138" s="111"/>
      <c r="F138" s="111"/>
      <c r="G138" s="141"/>
      <c r="H138" s="121"/>
      <c r="I138" s="74"/>
      <c r="J138" s="74"/>
      <c r="K138" s="111"/>
      <c r="L138" s="179"/>
    </row>
    <row r="139" spans="1:12" ht="16.2" customHeight="1">
      <c r="A139" s="101" t="s">
        <v>707</v>
      </c>
      <c r="B139" s="126" t="s">
        <v>708</v>
      </c>
      <c r="C139" s="187" t="s">
        <v>146</v>
      </c>
      <c r="D139" s="167" t="s">
        <v>616</v>
      </c>
      <c r="E139" s="110">
        <v>12545</v>
      </c>
      <c r="F139" s="110">
        <v>12545</v>
      </c>
      <c r="G139" s="191" t="s">
        <v>878</v>
      </c>
      <c r="H139" s="120">
        <v>23.89</v>
      </c>
      <c r="I139" s="73"/>
      <c r="J139" s="73"/>
      <c r="K139" s="110">
        <v>71478.75</v>
      </c>
      <c r="L139" s="178"/>
    </row>
    <row r="140" spans="1:12">
      <c r="A140" s="102"/>
      <c r="B140" s="127"/>
      <c r="C140" s="188"/>
      <c r="D140" s="168"/>
      <c r="E140" s="111"/>
      <c r="F140" s="111"/>
      <c r="G140" s="192"/>
      <c r="H140" s="121"/>
      <c r="I140" s="74"/>
      <c r="J140" s="74"/>
      <c r="K140" s="111"/>
      <c r="L140" s="179"/>
    </row>
    <row r="141" spans="1:12">
      <c r="A141" s="102"/>
      <c r="B141" s="127"/>
      <c r="C141" s="188"/>
      <c r="D141" s="168"/>
      <c r="E141" s="111"/>
      <c r="F141" s="111"/>
      <c r="G141" s="192"/>
      <c r="H141" s="121"/>
      <c r="I141" s="74"/>
      <c r="J141" s="74"/>
      <c r="K141" s="111"/>
      <c r="L141" s="179"/>
    </row>
    <row r="142" spans="1:12" ht="16.2" customHeight="1">
      <c r="A142" s="101" t="s">
        <v>709</v>
      </c>
      <c r="B142" s="126" t="s">
        <v>710</v>
      </c>
      <c r="C142" s="187" t="s">
        <v>41</v>
      </c>
      <c r="D142" s="167" t="s">
        <v>621</v>
      </c>
      <c r="E142" s="110">
        <v>3393.2</v>
      </c>
      <c r="F142" s="110">
        <v>3393.2</v>
      </c>
      <c r="G142" s="191" t="s">
        <v>482</v>
      </c>
      <c r="H142" s="120">
        <v>29.794</v>
      </c>
      <c r="I142" s="73"/>
      <c r="J142" s="73"/>
      <c r="K142" s="110">
        <v>97561.644759999996</v>
      </c>
      <c r="L142" s="178"/>
    </row>
    <row r="143" spans="1:12">
      <c r="A143" s="102"/>
      <c r="B143" s="127"/>
      <c r="C143" s="188"/>
      <c r="D143" s="168"/>
      <c r="E143" s="111"/>
      <c r="F143" s="111"/>
      <c r="G143" s="192"/>
      <c r="H143" s="121"/>
      <c r="I143" s="74"/>
      <c r="J143" s="74"/>
      <c r="K143" s="111"/>
      <c r="L143" s="179"/>
    </row>
    <row r="144" spans="1:12">
      <c r="A144" s="102"/>
      <c r="B144" s="127"/>
      <c r="C144" s="188"/>
      <c r="D144" s="168"/>
      <c r="E144" s="111"/>
      <c r="F144" s="111"/>
      <c r="G144" s="192"/>
      <c r="H144" s="121"/>
      <c r="I144" s="74"/>
      <c r="J144" s="74"/>
      <c r="K144" s="111"/>
      <c r="L144" s="179"/>
    </row>
    <row r="145" spans="1:12" ht="16.2" customHeight="1">
      <c r="A145" s="101" t="s">
        <v>711</v>
      </c>
      <c r="B145" s="126" t="s">
        <v>712</v>
      </c>
      <c r="C145" s="187" t="s">
        <v>41</v>
      </c>
      <c r="D145" s="167" t="s">
        <v>621</v>
      </c>
      <c r="E145" s="110">
        <v>3457</v>
      </c>
      <c r="F145" s="110">
        <v>3457</v>
      </c>
      <c r="G145" s="191" t="s">
        <v>482</v>
      </c>
      <c r="H145" s="120">
        <v>29.66</v>
      </c>
      <c r="I145" s="70"/>
      <c r="J145" s="70"/>
      <c r="K145" s="134">
        <v>84320.71</v>
      </c>
      <c r="L145" s="178"/>
    </row>
    <row r="146" spans="1:12">
      <c r="A146" s="102"/>
      <c r="B146" s="127"/>
      <c r="C146" s="188"/>
      <c r="D146" s="168"/>
      <c r="E146" s="111"/>
      <c r="F146" s="111"/>
      <c r="G146" s="192"/>
      <c r="H146" s="121"/>
      <c r="I146" s="71"/>
      <c r="J146" s="71"/>
      <c r="K146" s="135"/>
      <c r="L146" s="179"/>
    </row>
    <row r="147" spans="1:12">
      <c r="A147" s="102"/>
      <c r="B147" s="127"/>
      <c r="C147" s="188"/>
      <c r="D147" s="168"/>
      <c r="E147" s="111"/>
      <c r="F147" s="111"/>
      <c r="G147" s="192"/>
      <c r="H147" s="121"/>
      <c r="I147" s="71"/>
      <c r="J147" s="71"/>
      <c r="K147" s="135"/>
      <c r="L147" s="179"/>
    </row>
    <row r="148" spans="1:12" ht="16.2" customHeight="1">
      <c r="A148" s="101" t="s">
        <v>713</v>
      </c>
      <c r="B148" s="126" t="s">
        <v>714</v>
      </c>
      <c r="C148" s="187" t="s">
        <v>41</v>
      </c>
      <c r="D148" s="167" t="s">
        <v>621</v>
      </c>
      <c r="E148" s="110">
        <v>6230</v>
      </c>
      <c r="F148" s="110">
        <v>6230</v>
      </c>
      <c r="G148" s="191" t="s">
        <v>482</v>
      </c>
      <c r="H148" s="120">
        <v>29.66</v>
      </c>
      <c r="I148" s="73"/>
      <c r="J148" s="73"/>
      <c r="K148" s="110">
        <v>180926</v>
      </c>
      <c r="L148" s="178"/>
    </row>
    <row r="149" spans="1:12">
      <c r="A149" s="102"/>
      <c r="B149" s="127"/>
      <c r="C149" s="188"/>
      <c r="D149" s="168"/>
      <c r="E149" s="111"/>
      <c r="F149" s="111"/>
      <c r="G149" s="192"/>
      <c r="H149" s="121"/>
      <c r="I149" s="74"/>
      <c r="J149" s="74"/>
      <c r="K149" s="111"/>
      <c r="L149" s="179"/>
    </row>
    <row r="150" spans="1:12">
      <c r="A150" s="102"/>
      <c r="B150" s="127"/>
      <c r="C150" s="188"/>
      <c r="D150" s="168"/>
      <c r="E150" s="111"/>
      <c r="F150" s="111"/>
      <c r="G150" s="192"/>
      <c r="H150" s="121"/>
      <c r="I150" s="74"/>
      <c r="J150" s="74"/>
      <c r="K150" s="111"/>
      <c r="L150" s="179"/>
    </row>
    <row r="151" spans="1:12" ht="16.2" customHeight="1">
      <c r="A151" s="101" t="s">
        <v>715</v>
      </c>
      <c r="B151" s="126" t="s">
        <v>716</v>
      </c>
      <c r="C151" s="187" t="s">
        <v>41</v>
      </c>
      <c r="D151" s="167" t="s">
        <v>621</v>
      </c>
      <c r="E151" s="110">
        <v>6191.52</v>
      </c>
      <c r="F151" s="110">
        <v>6191.52</v>
      </c>
      <c r="G151" s="195" t="s">
        <v>879</v>
      </c>
      <c r="H151" s="120">
        <v>29.794</v>
      </c>
      <c r="I151" s="73"/>
      <c r="J151" s="73"/>
      <c r="K151" s="110">
        <v>173029.25088000001</v>
      </c>
      <c r="L151" s="178"/>
    </row>
    <row r="152" spans="1:12">
      <c r="A152" s="102"/>
      <c r="B152" s="127"/>
      <c r="C152" s="188"/>
      <c r="D152" s="168"/>
      <c r="E152" s="111"/>
      <c r="F152" s="111"/>
      <c r="G152" s="192"/>
      <c r="H152" s="121"/>
      <c r="I152" s="74"/>
      <c r="J152" s="74"/>
      <c r="K152" s="111"/>
      <c r="L152" s="179"/>
    </row>
    <row r="153" spans="1:12">
      <c r="A153" s="102"/>
      <c r="B153" s="127"/>
      <c r="C153" s="188"/>
      <c r="D153" s="168"/>
      <c r="E153" s="111"/>
      <c r="F153" s="111"/>
      <c r="G153" s="192"/>
      <c r="H153" s="121"/>
      <c r="I153" s="74"/>
      <c r="J153" s="74"/>
      <c r="K153" s="111"/>
      <c r="L153" s="179"/>
    </row>
    <row r="154" spans="1:12" ht="16.2" customHeight="1">
      <c r="A154" s="101" t="s">
        <v>717</v>
      </c>
      <c r="B154" s="126" t="s">
        <v>718</v>
      </c>
      <c r="C154" s="187" t="s">
        <v>41</v>
      </c>
      <c r="D154" s="167" t="s">
        <v>621</v>
      </c>
      <c r="E154" s="110">
        <v>4025</v>
      </c>
      <c r="F154" s="110">
        <v>4025</v>
      </c>
      <c r="G154" s="191" t="s">
        <v>482</v>
      </c>
      <c r="H154" s="120">
        <v>29.794</v>
      </c>
      <c r="I154" s="73"/>
      <c r="J154" s="73"/>
      <c r="K154" s="110">
        <v>106513.55</v>
      </c>
      <c r="L154" s="178"/>
    </row>
    <row r="155" spans="1:12">
      <c r="A155" s="102"/>
      <c r="B155" s="127"/>
      <c r="C155" s="188"/>
      <c r="D155" s="168"/>
      <c r="E155" s="111"/>
      <c r="F155" s="111"/>
      <c r="G155" s="192"/>
      <c r="H155" s="121"/>
      <c r="I155" s="74"/>
      <c r="J155" s="74"/>
      <c r="K155" s="111"/>
      <c r="L155" s="179"/>
    </row>
    <row r="156" spans="1:12">
      <c r="A156" s="102"/>
      <c r="B156" s="127"/>
      <c r="C156" s="188"/>
      <c r="D156" s="168"/>
      <c r="E156" s="111"/>
      <c r="F156" s="111"/>
      <c r="G156" s="192"/>
      <c r="H156" s="121"/>
      <c r="I156" s="74"/>
      <c r="J156" s="74"/>
      <c r="K156" s="111"/>
      <c r="L156" s="179"/>
    </row>
    <row r="157" spans="1:12">
      <c r="A157" s="101" t="s">
        <v>719</v>
      </c>
      <c r="B157" s="126" t="s">
        <v>720</v>
      </c>
      <c r="C157" s="187" t="s">
        <v>41</v>
      </c>
      <c r="D157" s="167" t="s">
        <v>39</v>
      </c>
      <c r="E157" s="110">
        <v>9778</v>
      </c>
      <c r="F157" s="110">
        <v>9778</v>
      </c>
      <c r="G157" s="191" t="s">
        <v>878</v>
      </c>
      <c r="H157" s="120">
        <v>29.88</v>
      </c>
      <c r="I157" s="73"/>
      <c r="J157" s="73"/>
      <c r="K157" s="110">
        <v>244478.16000000003</v>
      </c>
      <c r="L157" s="178"/>
    </row>
    <row r="158" spans="1:12">
      <c r="A158" s="102"/>
      <c r="B158" s="127"/>
      <c r="C158" s="188"/>
      <c r="D158" s="168"/>
      <c r="E158" s="111"/>
      <c r="F158" s="111"/>
      <c r="G158" s="192"/>
      <c r="H158" s="121"/>
      <c r="I158" s="74"/>
      <c r="J158" s="74"/>
      <c r="K158" s="111"/>
      <c r="L158" s="179"/>
    </row>
    <row r="159" spans="1:12">
      <c r="A159" s="102"/>
      <c r="B159" s="127"/>
      <c r="C159" s="188"/>
      <c r="D159" s="168"/>
      <c r="E159" s="111"/>
      <c r="F159" s="111"/>
      <c r="G159" s="192"/>
      <c r="H159" s="121"/>
      <c r="I159" s="74"/>
      <c r="J159" s="74"/>
      <c r="K159" s="111"/>
      <c r="L159" s="179"/>
    </row>
    <row r="160" spans="1:12" ht="16.2" customHeight="1">
      <c r="A160" s="101" t="s">
        <v>721</v>
      </c>
      <c r="B160" s="126" t="s">
        <v>722</v>
      </c>
      <c r="C160" s="187" t="s">
        <v>42</v>
      </c>
      <c r="D160" s="167" t="s">
        <v>143</v>
      </c>
      <c r="E160" s="110">
        <v>785800</v>
      </c>
      <c r="F160" s="110">
        <v>785800</v>
      </c>
      <c r="G160" s="195" t="s">
        <v>879</v>
      </c>
      <c r="H160" s="120">
        <v>0.314</v>
      </c>
      <c r="I160" s="73"/>
      <c r="J160" s="73"/>
      <c r="K160" s="110">
        <v>90118</v>
      </c>
      <c r="L160" s="178"/>
    </row>
    <row r="161" spans="1:12">
      <c r="A161" s="102"/>
      <c r="B161" s="127"/>
      <c r="C161" s="188"/>
      <c r="D161" s="168"/>
      <c r="E161" s="111"/>
      <c r="F161" s="111"/>
      <c r="G161" s="192"/>
      <c r="H161" s="121"/>
      <c r="I161" s="74"/>
      <c r="J161" s="74"/>
      <c r="K161" s="111"/>
      <c r="L161" s="179"/>
    </row>
    <row r="162" spans="1:12">
      <c r="A162" s="102"/>
      <c r="B162" s="127"/>
      <c r="C162" s="188"/>
      <c r="D162" s="168"/>
      <c r="E162" s="111"/>
      <c r="F162" s="111"/>
      <c r="G162" s="192"/>
      <c r="H162" s="121"/>
      <c r="I162" s="74"/>
      <c r="J162" s="74"/>
      <c r="K162" s="111"/>
      <c r="L162" s="179"/>
    </row>
    <row r="163" spans="1:12" ht="16.2" customHeight="1">
      <c r="A163" s="101" t="s">
        <v>723</v>
      </c>
      <c r="B163" s="126" t="s">
        <v>724</v>
      </c>
      <c r="C163" s="187" t="s">
        <v>41</v>
      </c>
      <c r="D163" s="167" t="s">
        <v>621</v>
      </c>
      <c r="E163" s="110">
        <v>1288</v>
      </c>
      <c r="F163" s="110">
        <v>1288</v>
      </c>
      <c r="G163" s="191" t="s">
        <v>878</v>
      </c>
      <c r="H163" s="120">
        <v>28.992999999999999</v>
      </c>
      <c r="I163" s="73"/>
      <c r="J163" s="73"/>
      <c r="K163" s="110">
        <v>15320.32</v>
      </c>
      <c r="L163" s="178"/>
    </row>
    <row r="164" spans="1:12">
      <c r="A164" s="102"/>
      <c r="B164" s="127"/>
      <c r="C164" s="188"/>
      <c r="D164" s="168"/>
      <c r="E164" s="111"/>
      <c r="F164" s="111"/>
      <c r="G164" s="192"/>
      <c r="H164" s="121"/>
      <c r="I164" s="74"/>
      <c r="J164" s="74"/>
      <c r="K164" s="111"/>
      <c r="L164" s="179"/>
    </row>
    <row r="165" spans="1:12">
      <c r="A165" s="102"/>
      <c r="B165" s="127"/>
      <c r="C165" s="188"/>
      <c r="D165" s="168"/>
      <c r="E165" s="111"/>
      <c r="F165" s="111"/>
      <c r="G165" s="192"/>
      <c r="H165" s="121"/>
      <c r="I165" s="74"/>
      <c r="J165" s="74"/>
      <c r="K165" s="111"/>
      <c r="L165" s="179"/>
    </row>
    <row r="166" spans="1:12" ht="16.2" customHeight="1">
      <c r="A166" s="101" t="s">
        <v>725</v>
      </c>
      <c r="B166" s="126" t="s">
        <v>726</v>
      </c>
      <c r="C166" s="187" t="s">
        <v>38</v>
      </c>
      <c r="D166" s="167" t="s">
        <v>616</v>
      </c>
      <c r="E166" s="110">
        <v>8435.5</v>
      </c>
      <c r="F166" s="110">
        <v>8435.5</v>
      </c>
      <c r="G166" s="191" t="s">
        <v>482</v>
      </c>
      <c r="H166" s="120">
        <v>41.534999999999997</v>
      </c>
      <c r="I166" s="73"/>
      <c r="J166" s="73"/>
      <c r="K166" s="110">
        <v>289212.35849999997</v>
      </c>
      <c r="L166" s="178"/>
    </row>
    <row r="167" spans="1:12">
      <c r="A167" s="102"/>
      <c r="B167" s="127"/>
      <c r="C167" s="188"/>
      <c r="D167" s="168"/>
      <c r="E167" s="111"/>
      <c r="F167" s="111"/>
      <c r="G167" s="192"/>
      <c r="H167" s="121"/>
      <c r="I167" s="74"/>
      <c r="J167" s="74"/>
      <c r="K167" s="111"/>
      <c r="L167" s="179"/>
    </row>
    <row r="168" spans="1:12">
      <c r="A168" s="102"/>
      <c r="B168" s="127"/>
      <c r="C168" s="188"/>
      <c r="D168" s="168"/>
      <c r="E168" s="111"/>
      <c r="F168" s="111"/>
      <c r="G168" s="192"/>
      <c r="H168" s="121"/>
      <c r="I168" s="74"/>
      <c r="J168" s="74"/>
      <c r="K168" s="111"/>
      <c r="L168" s="179"/>
    </row>
    <row r="169" spans="1:12">
      <c r="A169" s="101" t="s">
        <v>727</v>
      </c>
      <c r="B169" s="126" t="s">
        <v>728</v>
      </c>
      <c r="C169" s="187" t="s">
        <v>41</v>
      </c>
      <c r="D169" s="167" t="s">
        <v>617</v>
      </c>
      <c r="E169" s="110">
        <v>20550</v>
      </c>
      <c r="F169" s="110">
        <v>20550</v>
      </c>
      <c r="G169" s="191" t="s">
        <v>878</v>
      </c>
      <c r="H169" s="120">
        <v>29.388999999999999</v>
      </c>
      <c r="I169" s="73"/>
      <c r="J169" s="73"/>
      <c r="K169" s="110">
        <v>427609.94999999995</v>
      </c>
      <c r="L169" s="178"/>
    </row>
    <row r="170" spans="1:12">
      <c r="A170" s="102"/>
      <c r="B170" s="127"/>
      <c r="C170" s="188"/>
      <c r="D170" s="168"/>
      <c r="E170" s="111"/>
      <c r="F170" s="111"/>
      <c r="G170" s="192"/>
      <c r="H170" s="121"/>
      <c r="I170" s="74"/>
      <c r="J170" s="74"/>
      <c r="K170" s="111"/>
      <c r="L170" s="179"/>
    </row>
    <row r="171" spans="1:12">
      <c r="A171" s="102"/>
      <c r="B171" s="127"/>
      <c r="C171" s="188"/>
      <c r="D171" s="168"/>
      <c r="E171" s="111"/>
      <c r="F171" s="111"/>
      <c r="G171" s="192"/>
      <c r="H171" s="121"/>
      <c r="I171" s="74"/>
      <c r="J171" s="74"/>
      <c r="K171" s="111"/>
      <c r="L171" s="179"/>
    </row>
    <row r="172" spans="1:12" ht="16.2" customHeight="1">
      <c r="A172" s="101" t="s">
        <v>729</v>
      </c>
      <c r="B172" s="126" t="s">
        <v>730</v>
      </c>
      <c r="C172" s="187" t="s">
        <v>41</v>
      </c>
      <c r="D172" s="167" t="s">
        <v>621</v>
      </c>
      <c r="E172" s="110">
        <v>5223</v>
      </c>
      <c r="F172" s="110">
        <v>5223</v>
      </c>
      <c r="G172" s="191" t="s">
        <v>878</v>
      </c>
      <c r="H172" s="120">
        <v>29.538</v>
      </c>
      <c r="I172" s="73"/>
      <c r="J172" s="73"/>
      <c r="K172" s="110">
        <v>142255.01</v>
      </c>
      <c r="L172" s="178"/>
    </row>
    <row r="173" spans="1:12">
      <c r="A173" s="102"/>
      <c r="B173" s="127"/>
      <c r="C173" s="188"/>
      <c r="D173" s="168"/>
      <c r="E173" s="111"/>
      <c r="F173" s="111"/>
      <c r="G173" s="192"/>
      <c r="H173" s="121"/>
      <c r="I173" s="74"/>
      <c r="J173" s="74"/>
      <c r="K173" s="111"/>
      <c r="L173" s="179"/>
    </row>
    <row r="174" spans="1:12">
      <c r="A174" s="102"/>
      <c r="B174" s="127"/>
      <c r="C174" s="188"/>
      <c r="D174" s="168"/>
      <c r="E174" s="111"/>
      <c r="F174" s="111"/>
      <c r="G174" s="192"/>
      <c r="H174" s="121"/>
      <c r="I174" s="74"/>
      <c r="J174" s="74"/>
      <c r="K174" s="111"/>
      <c r="L174" s="179"/>
    </row>
    <row r="175" spans="1:12" ht="16.2" customHeight="1">
      <c r="A175" s="101" t="s">
        <v>731</v>
      </c>
      <c r="B175" s="126" t="s">
        <v>732</v>
      </c>
      <c r="C175" s="187" t="s">
        <v>41</v>
      </c>
      <c r="D175" s="167" t="s">
        <v>621</v>
      </c>
      <c r="E175" s="110">
        <v>9965</v>
      </c>
      <c r="F175" s="110">
        <v>9965</v>
      </c>
      <c r="G175" s="191" t="s">
        <v>878</v>
      </c>
      <c r="H175" s="120">
        <v>29.538</v>
      </c>
      <c r="I175" s="73"/>
      <c r="J175" s="73"/>
      <c r="K175" s="110">
        <v>43716.24</v>
      </c>
      <c r="L175" s="178"/>
    </row>
    <row r="176" spans="1:12">
      <c r="A176" s="102"/>
      <c r="B176" s="127"/>
      <c r="C176" s="188"/>
      <c r="D176" s="168"/>
      <c r="E176" s="111"/>
      <c r="F176" s="111"/>
      <c r="G176" s="192"/>
      <c r="H176" s="121"/>
      <c r="I176" s="74"/>
      <c r="J176" s="74"/>
      <c r="K176" s="111"/>
      <c r="L176" s="179"/>
    </row>
    <row r="177" spans="1:12" ht="19.2" customHeight="1">
      <c r="A177" s="103"/>
      <c r="B177" s="170"/>
      <c r="C177" s="194"/>
      <c r="D177" s="169"/>
      <c r="E177" s="112"/>
      <c r="F177" s="112"/>
      <c r="G177" s="193"/>
      <c r="H177" s="122"/>
      <c r="I177" s="75"/>
      <c r="J177" s="75"/>
      <c r="K177" s="112"/>
      <c r="L177" s="180"/>
    </row>
    <row r="178" spans="1:12" ht="16.2" customHeight="1">
      <c r="A178" s="101" t="s">
        <v>733</v>
      </c>
      <c r="B178" s="126" t="s">
        <v>734</v>
      </c>
      <c r="C178" s="187" t="s">
        <v>41</v>
      </c>
      <c r="D178" s="167" t="s">
        <v>621</v>
      </c>
      <c r="E178" s="110">
        <v>7596.51</v>
      </c>
      <c r="F178" s="110">
        <v>7596.51</v>
      </c>
      <c r="G178" s="191" t="s">
        <v>878</v>
      </c>
      <c r="H178" s="120">
        <v>28.992999999999999</v>
      </c>
      <c r="I178" s="73"/>
      <c r="J178" s="73"/>
      <c r="K178" s="110">
        <v>205745.61442999999</v>
      </c>
      <c r="L178" s="211"/>
    </row>
    <row r="179" spans="1:12">
      <c r="A179" s="102"/>
      <c r="B179" s="127"/>
      <c r="C179" s="188"/>
      <c r="D179" s="168"/>
      <c r="E179" s="111"/>
      <c r="F179" s="111"/>
      <c r="G179" s="192"/>
      <c r="H179" s="121"/>
      <c r="I179" s="74"/>
      <c r="J179" s="74"/>
      <c r="K179" s="111"/>
      <c r="L179" s="212"/>
    </row>
    <row r="180" spans="1:12">
      <c r="A180" s="102"/>
      <c r="B180" s="127"/>
      <c r="C180" s="188"/>
      <c r="D180" s="168"/>
      <c r="E180" s="111"/>
      <c r="F180" s="111"/>
      <c r="G180" s="192"/>
      <c r="H180" s="121"/>
      <c r="I180" s="74"/>
      <c r="J180" s="74"/>
      <c r="K180" s="111"/>
      <c r="L180" s="212"/>
    </row>
    <row r="181" spans="1:12">
      <c r="A181" s="101" t="s">
        <v>735</v>
      </c>
      <c r="B181" s="126" t="s">
        <v>736</v>
      </c>
      <c r="C181" s="187" t="s">
        <v>41</v>
      </c>
      <c r="D181" s="167" t="s">
        <v>621</v>
      </c>
      <c r="E181" s="110">
        <v>8078</v>
      </c>
      <c r="F181" s="110">
        <v>8078</v>
      </c>
      <c r="G181" s="191" t="s">
        <v>878</v>
      </c>
      <c r="H181" s="120">
        <v>30.291</v>
      </c>
      <c r="I181" s="73"/>
      <c r="J181" s="73"/>
      <c r="K181" s="110">
        <v>208293.03240000003</v>
      </c>
      <c r="L181" s="178"/>
    </row>
    <row r="182" spans="1:12">
      <c r="A182" s="102"/>
      <c r="B182" s="127"/>
      <c r="C182" s="188"/>
      <c r="D182" s="168"/>
      <c r="E182" s="111"/>
      <c r="F182" s="111"/>
      <c r="G182" s="192"/>
      <c r="H182" s="121"/>
      <c r="I182" s="74"/>
      <c r="J182" s="74"/>
      <c r="K182" s="111"/>
      <c r="L182" s="179"/>
    </row>
    <row r="183" spans="1:12">
      <c r="A183" s="103"/>
      <c r="B183" s="170"/>
      <c r="C183" s="194"/>
      <c r="D183" s="169"/>
      <c r="E183" s="112"/>
      <c r="F183" s="112"/>
      <c r="G183" s="193"/>
      <c r="H183" s="122"/>
      <c r="I183" s="75"/>
      <c r="J183" s="75"/>
      <c r="K183" s="112"/>
      <c r="L183" s="180"/>
    </row>
    <row r="184" spans="1:12">
      <c r="A184" s="101" t="s">
        <v>737</v>
      </c>
      <c r="B184" s="126" t="s">
        <v>738</v>
      </c>
      <c r="C184" s="187" t="s">
        <v>41</v>
      </c>
      <c r="D184" s="167" t="s">
        <v>617</v>
      </c>
      <c r="E184" s="110">
        <v>33100</v>
      </c>
      <c r="F184" s="110">
        <v>33100</v>
      </c>
      <c r="G184" s="191" t="s">
        <v>878</v>
      </c>
      <c r="H184" s="120">
        <v>29.648</v>
      </c>
      <c r="I184" s="73"/>
      <c r="J184" s="73"/>
      <c r="K184" s="110">
        <v>794269.91999999993</v>
      </c>
      <c r="L184" s="178"/>
    </row>
    <row r="185" spans="1:12">
      <c r="A185" s="102"/>
      <c r="B185" s="127"/>
      <c r="C185" s="188"/>
      <c r="D185" s="168"/>
      <c r="E185" s="111"/>
      <c r="F185" s="111"/>
      <c r="G185" s="192"/>
      <c r="H185" s="121"/>
      <c r="I185" s="74"/>
      <c r="J185" s="74"/>
      <c r="K185" s="111"/>
      <c r="L185" s="179"/>
    </row>
    <row r="186" spans="1:12" ht="14.4" customHeight="1">
      <c r="A186" s="103"/>
      <c r="B186" s="170"/>
      <c r="C186" s="194"/>
      <c r="D186" s="169"/>
      <c r="E186" s="112"/>
      <c r="F186" s="112"/>
      <c r="G186" s="193"/>
      <c r="H186" s="122"/>
      <c r="I186" s="75"/>
      <c r="J186" s="75"/>
      <c r="K186" s="112"/>
      <c r="L186" s="180"/>
    </row>
    <row r="187" spans="1:12" ht="16.2" customHeight="1">
      <c r="A187" s="101" t="s">
        <v>739</v>
      </c>
      <c r="B187" s="126" t="s">
        <v>740</v>
      </c>
      <c r="C187" s="187" t="s">
        <v>41</v>
      </c>
      <c r="D187" s="167" t="s">
        <v>621</v>
      </c>
      <c r="E187" s="110">
        <v>5225.5</v>
      </c>
      <c r="F187" s="110">
        <v>5225.5</v>
      </c>
      <c r="G187" s="195" t="s">
        <v>879</v>
      </c>
      <c r="H187" s="120">
        <v>28.856000000000002</v>
      </c>
      <c r="I187" s="73"/>
      <c r="J187" s="73"/>
      <c r="K187" s="110">
        <v>139475.47600000002</v>
      </c>
      <c r="L187" s="178"/>
    </row>
    <row r="188" spans="1:12">
      <c r="A188" s="102"/>
      <c r="B188" s="127"/>
      <c r="C188" s="188"/>
      <c r="D188" s="168"/>
      <c r="E188" s="111"/>
      <c r="F188" s="111"/>
      <c r="G188" s="192"/>
      <c r="H188" s="121"/>
      <c r="I188" s="74"/>
      <c r="J188" s="74"/>
      <c r="K188" s="111"/>
      <c r="L188" s="179"/>
    </row>
    <row r="189" spans="1:12">
      <c r="A189" s="102"/>
      <c r="B189" s="127"/>
      <c r="C189" s="188"/>
      <c r="D189" s="168"/>
      <c r="E189" s="111"/>
      <c r="F189" s="111"/>
      <c r="G189" s="192"/>
      <c r="H189" s="121"/>
      <c r="I189" s="74"/>
      <c r="J189" s="74"/>
      <c r="K189" s="111"/>
      <c r="L189" s="179"/>
    </row>
    <row r="190" spans="1:12">
      <c r="A190" s="101" t="s">
        <v>741</v>
      </c>
      <c r="B190" s="126" t="s">
        <v>742</v>
      </c>
      <c r="C190" s="187" t="s">
        <v>42</v>
      </c>
      <c r="D190" s="167" t="s">
        <v>143</v>
      </c>
      <c r="E190" s="110">
        <v>530000</v>
      </c>
      <c r="F190" s="110">
        <v>530000</v>
      </c>
      <c r="G190" s="191" t="s">
        <v>878</v>
      </c>
      <c r="H190" s="120">
        <v>0.39500000000000002</v>
      </c>
      <c r="I190" s="73"/>
      <c r="J190" s="73"/>
      <c r="K190" s="110">
        <v>147730</v>
      </c>
      <c r="L190" s="178"/>
    </row>
    <row r="191" spans="1:12">
      <c r="A191" s="102"/>
      <c r="B191" s="127"/>
      <c r="C191" s="188"/>
      <c r="D191" s="168"/>
      <c r="E191" s="111"/>
      <c r="F191" s="111"/>
      <c r="G191" s="192"/>
      <c r="H191" s="121"/>
      <c r="I191" s="74"/>
      <c r="J191" s="74"/>
      <c r="K191" s="111"/>
      <c r="L191" s="179"/>
    </row>
    <row r="192" spans="1:12">
      <c r="A192" s="103"/>
      <c r="B192" s="170"/>
      <c r="C192" s="194"/>
      <c r="D192" s="169"/>
      <c r="E192" s="112"/>
      <c r="F192" s="112"/>
      <c r="G192" s="193"/>
      <c r="H192" s="122"/>
      <c r="I192" s="75"/>
      <c r="J192" s="75"/>
      <c r="K192" s="112"/>
      <c r="L192" s="180"/>
    </row>
    <row r="193" spans="1:12" ht="16.2" customHeight="1">
      <c r="A193" s="101" t="s">
        <v>743</v>
      </c>
      <c r="B193" s="126" t="s">
        <v>744</v>
      </c>
      <c r="C193" s="187" t="s">
        <v>41</v>
      </c>
      <c r="D193" s="167" t="s">
        <v>621</v>
      </c>
      <c r="E193" s="110">
        <v>11664</v>
      </c>
      <c r="F193" s="110">
        <v>11664</v>
      </c>
      <c r="G193" s="191" t="s">
        <v>878</v>
      </c>
      <c r="H193" s="120">
        <v>30.228999999999999</v>
      </c>
      <c r="I193" s="73"/>
      <c r="J193" s="73"/>
      <c r="K193" s="110">
        <v>122058.35</v>
      </c>
      <c r="L193" s="178"/>
    </row>
    <row r="194" spans="1:12">
      <c r="A194" s="102"/>
      <c r="B194" s="127"/>
      <c r="C194" s="188"/>
      <c r="D194" s="168"/>
      <c r="E194" s="111"/>
      <c r="F194" s="111"/>
      <c r="G194" s="192"/>
      <c r="H194" s="121"/>
      <c r="I194" s="74"/>
      <c r="J194" s="74"/>
      <c r="K194" s="111"/>
      <c r="L194" s="179"/>
    </row>
    <row r="195" spans="1:12">
      <c r="A195" s="103"/>
      <c r="B195" s="170"/>
      <c r="C195" s="194"/>
      <c r="D195" s="169"/>
      <c r="E195" s="112"/>
      <c r="F195" s="112"/>
      <c r="G195" s="193"/>
      <c r="H195" s="122"/>
      <c r="I195" s="75"/>
      <c r="J195" s="75"/>
      <c r="K195" s="112"/>
      <c r="L195" s="180"/>
    </row>
    <row r="196" spans="1:12" ht="16.2" customHeight="1">
      <c r="A196" s="101" t="s">
        <v>745</v>
      </c>
      <c r="B196" s="126" t="s">
        <v>746</v>
      </c>
      <c r="C196" s="187" t="s">
        <v>41</v>
      </c>
      <c r="D196" s="167" t="s">
        <v>618</v>
      </c>
      <c r="E196" s="110">
        <v>6850</v>
      </c>
      <c r="F196" s="110">
        <v>6850</v>
      </c>
      <c r="G196" s="191" t="s">
        <v>878</v>
      </c>
      <c r="H196" s="120">
        <v>29.716999999999999</v>
      </c>
      <c r="I196" s="73"/>
      <c r="J196" s="73"/>
      <c r="K196" s="110">
        <v>72289.570000000007</v>
      </c>
      <c r="L196" s="178"/>
    </row>
    <row r="197" spans="1:12">
      <c r="A197" s="102"/>
      <c r="B197" s="127"/>
      <c r="C197" s="188"/>
      <c r="D197" s="168"/>
      <c r="E197" s="111"/>
      <c r="F197" s="111"/>
      <c r="G197" s="192"/>
      <c r="H197" s="121"/>
      <c r="I197" s="74"/>
      <c r="J197" s="74"/>
      <c r="K197" s="111"/>
      <c r="L197" s="179"/>
    </row>
    <row r="198" spans="1:12">
      <c r="A198" s="102"/>
      <c r="B198" s="127"/>
      <c r="C198" s="188"/>
      <c r="D198" s="168"/>
      <c r="E198" s="111"/>
      <c r="F198" s="111"/>
      <c r="G198" s="192"/>
      <c r="H198" s="121"/>
      <c r="I198" s="74"/>
      <c r="J198" s="74"/>
      <c r="K198" s="111"/>
      <c r="L198" s="179"/>
    </row>
    <row r="199" spans="1:12" ht="16.2" customHeight="1">
      <c r="A199" s="101" t="s">
        <v>747</v>
      </c>
      <c r="B199" s="126" t="s">
        <v>748</v>
      </c>
      <c r="C199" s="187" t="s">
        <v>41</v>
      </c>
      <c r="D199" s="167" t="s">
        <v>621</v>
      </c>
      <c r="E199" s="110">
        <v>4133</v>
      </c>
      <c r="F199" s="110">
        <v>4133</v>
      </c>
      <c r="G199" s="191" t="s">
        <v>878</v>
      </c>
      <c r="H199" s="120">
        <v>30.274999999999999</v>
      </c>
      <c r="I199" s="73"/>
      <c r="J199" s="73"/>
      <c r="K199" s="110">
        <v>0</v>
      </c>
      <c r="L199" s="175" t="s">
        <v>875</v>
      </c>
    </row>
    <row r="200" spans="1:12">
      <c r="A200" s="102"/>
      <c r="B200" s="127"/>
      <c r="C200" s="188"/>
      <c r="D200" s="168"/>
      <c r="E200" s="111"/>
      <c r="F200" s="111"/>
      <c r="G200" s="192"/>
      <c r="H200" s="121"/>
      <c r="I200" s="74"/>
      <c r="J200" s="74"/>
      <c r="K200" s="111"/>
      <c r="L200" s="179"/>
    </row>
    <row r="201" spans="1:12">
      <c r="A201" s="103"/>
      <c r="B201" s="170"/>
      <c r="C201" s="194"/>
      <c r="D201" s="169"/>
      <c r="E201" s="112"/>
      <c r="F201" s="112"/>
      <c r="G201" s="193"/>
      <c r="H201" s="122"/>
      <c r="I201" s="75"/>
      <c r="J201" s="75"/>
      <c r="K201" s="112"/>
      <c r="L201" s="180"/>
    </row>
    <row r="202" spans="1:12">
      <c r="A202" s="101" t="s">
        <v>749</v>
      </c>
      <c r="B202" s="126" t="s">
        <v>750</v>
      </c>
      <c r="C202" s="187" t="s">
        <v>41</v>
      </c>
      <c r="D202" s="167" t="s">
        <v>621</v>
      </c>
      <c r="E202" s="110">
        <v>6774</v>
      </c>
      <c r="F202" s="110">
        <v>6774</v>
      </c>
      <c r="G202" s="191" t="s">
        <v>878</v>
      </c>
      <c r="H202" s="120">
        <v>29.538</v>
      </c>
      <c r="I202" s="73"/>
      <c r="J202" s="73"/>
      <c r="K202" s="110">
        <v>196383.32288000002</v>
      </c>
      <c r="L202" s="178"/>
    </row>
    <row r="203" spans="1:12">
      <c r="A203" s="102"/>
      <c r="B203" s="127"/>
      <c r="C203" s="188"/>
      <c r="D203" s="168"/>
      <c r="E203" s="111"/>
      <c r="F203" s="111"/>
      <c r="G203" s="192"/>
      <c r="H203" s="121"/>
      <c r="I203" s="74"/>
      <c r="J203" s="74"/>
      <c r="K203" s="111"/>
      <c r="L203" s="179"/>
    </row>
    <row r="204" spans="1:12">
      <c r="A204" s="102"/>
      <c r="B204" s="127"/>
      <c r="C204" s="188"/>
      <c r="D204" s="168"/>
      <c r="E204" s="111"/>
      <c r="F204" s="111"/>
      <c r="G204" s="192"/>
      <c r="H204" s="121"/>
      <c r="I204" s="74"/>
      <c r="J204" s="74"/>
      <c r="K204" s="111"/>
      <c r="L204" s="179"/>
    </row>
    <row r="205" spans="1:12" ht="16.2" customHeight="1">
      <c r="A205" s="101" t="s">
        <v>751</v>
      </c>
      <c r="B205" s="126" t="s">
        <v>752</v>
      </c>
      <c r="C205" s="187" t="s">
        <v>41</v>
      </c>
      <c r="D205" s="167" t="s">
        <v>621</v>
      </c>
      <c r="E205" s="110">
        <v>6097</v>
      </c>
      <c r="F205" s="110">
        <v>6097</v>
      </c>
      <c r="G205" s="191" t="s">
        <v>878</v>
      </c>
      <c r="H205" s="120">
        <v>28.867999999999999</v>
      </c>
      <c r="I205" s="73"/>
      <c r="J205" s="73"/>
      <c r="K205" s="110">
        <v>93162.81</v>
      </c>
      <c r="L205" s="178"/>
    </row>
    <row r="206" spans="1:12">
      <c r="A206" s="102"/>
      <c r="B206" s="127"/>
      <c r="C206" s="188"/>
      <c r="D206" s="168"/>
      <c r="E206" s="111"/>
      <c r="F206" s="111"/>
      <c r="G206" s="192"/>
      <c r="H206" s="121"/>
      <c r="I206" s="74"/>
      <c r="J206" s="74"/>
      <c r="K206" s="111"/>
      <c r="L206" s="179"/>
    </row>
    <row r="207" spans="1:12">
      <c r="A207" s="102"/>
      <c r="B207" s="127"/>
      <c r="C207" s="188"/>
      <c r="D207" s="168"/>
      <c r="E207" s="111"/>
      <c r="F207" s="111"/>
      <c r="G207" s="192"/>
      <c r="H207" s="121"/>
      <c r="I207" s="74"/>
      <c r="J207" s="74"/>
      <c r="K207" s="111"/>
      <c r="L207" s="179"/>
    </row>
    <row r="208" spans="1:12">
      <c r="A208" s="101" t="s">
        <v>753</v>
      </c>
      <c r="B208" s="126" t="s">
        <v>754</v>
      </c>
      <c r="C208" s="187" t="s">
        <v>41</v>
      </c>
      <c r="D208" s="167" t="s">
        <v>617</v>
      </c>
      <c r="E208" s="110">
        <v>13700</v>
      </c>
      <c r="F208" s="110">
        <v>13700</v>
      </c>
      <c r="G208" s="191" t="s">
        <v>878</v>
      </c>
      <c r="H208" s="120">
        <v>28.856000000000002</v>
      </c>
      <c r="I208" s="73"/>
      <c r="J208" s="73"/>
      <c r="K208" s="110">
        <v>279903.2</v>
      </c>
      <c r="L208" s="178"/>
    </row>
    <row r="209" spans="1:12" ht="39" customHeight="1">
      <c r="A209" s="103"/>
      <c r="B209" s="170"/>
      <c r="C209" s="194"/>
      <c r="D209" s="169"/>
      <c r="E209" s="112"/>
      <c r="F209" s="112"/>
      <c r="G209" s="193"/>
      <c r="H209" s="122"/>
      <c r="I209" s="75"/>
      <c r="J209" s="75"/>
      <c r="K209" s="112"/>
      <c r="L209" s="180"/>
    </row>
    <row r="210" spans="1:12" ht="16.2" customHeight="1">
      <c r="A210" s="101" t="s">
        <v>755</v>
      </c>
      <c r="B210" s="126" t="s">
        <v>756</v>
      </c>
      <c r="C210" s="187" t="s">
        <v>41</v>
      </c>
      <c r="D210" s="167" t="s">
        <v>621</v>
      </c>
      <c r="E210" s="110">
        <v>1724.14</v>
      </c>
      <c r="F210" s="110">
        <v>1724.14</v>
      </c>
      <c r="G210" s="191" t="s">
        <v>878</v>
      </c>
      <c r="H210" s="120">
        <v>29.716999999999999</v>
      </c>
      <c r="I210" s="73"/>
      <c r="J210" s="73"/>
      <c r="K210" s="110">
        <v>19345.17266</v>
      </c>
      <c r="L210" s="178"/>
    </row>
    <row r="211" spans="1:12">
      <c r="A211" s="102"/>
      <c r="B211" s="127"/>
      <c r="C211" s="188"/>
      <c r="D211" s="168"/>
      <c r="E211" s="111"/>
      <c r="F211" s="111"/>
      <c r="G211" s="192"/>
      <c r="H211" s="121"/>
      <c r="I211" s="74"/>
      <c r="J211" s="74"/>
      <c r="K211" s="111"/>
      <c r="L211" s="179"/>
    </row>
    <row r="212" spans="1:12">
      <c r="A212" s="102"/>
      <c r="B212" s="127"/>
      <c r="C212" s="188"/>
      <c r="D212" s="168"/>
      <c r="E212" s="111"/>
      <c r="F212" s="111"/>
      <c r="G212" s="192"/>
      <c r="H212" s="121"/>
      <c r="I212" s="74"/>
      <c r="J212" s="74"/>
      <c r="K212" s="111"/>
      <c r="L212" s="179"/>
    </row>
    <row r="213" spans="1:12">
      <c r="A213" s="101" t="s">
        <v>757</v>
      </c>
      <c r="B213" s="126" t="s">
        <v>758</v>
      </c>
      <c r="C213" s="187" t="s">
        <v>41</v>
      </c>
      <c r="D213" s="167" t="s">
        <v>621</v>
      </c>
      <c r="E213" s="110">
        <v>6550</v>
      </c>
      <c r="F213" s="110">
        <v>6550</v>
      </c>
      <c r="G213" s="191" t="s">
        <v>878</v>
      </c>
      <c r="H213" s="120">
        <v>29.716999999999999</v>
      </c>
      <c r="I213" s="73"/>
      <c r="J213" s="73"/>
      <c r="K213" s="110">
        <v>181273.7</v>
      </c>
      <c r="L213" s="178"/>
    </row>
    <row r="214" spans="1:12">
      <c r="A214" s="102"/>
      <c r="B214" s="127"/>
      <c r="C214" s="188"/>
      <c r="D214" s="168"/>
      <c r="E214" s="111"/>
      <c r="F214" s="111"/>
      <c r="G214" s="192"/>
      <c r="H214" s="121"/>
      <c r="I214" s="74"/>
      <c r="J214" s="74"/>
      <c r="K214" s="111"/>
      <c r="L214" s="179"/>
    </row>
    <row r="215" spans="1:12">
      <c r="A215" s="102"/>
      <c r="B215" s="127"/>
      <c r="C215" s="188"/>
      <c r="D215" s="168"/>
      <c r="E215" s="111"/>
      <c r="F215" s="111"/>
      <c r="G215" s="192"/>
      <c r="H215" s="121"/>
      <c r="I215" s="74"/>
      <c r="J215" s="74"/>
      <c r="K215" s="111"/>
      <c r="L215" s="179"/>
    </row>
    <row r="216" spans="1:12" ht="16.2" customHeight="1">
      <c r="A216" s="101" t="s">
        <v>759</v>
      </c>
      <c r="B216" s="126" t="s">
        <v>760</v>
      </c>
      <c r="C216" s="187" t="s">
        <v>41</v>
      </c>
      <c r="D216" s="167" t="s">
        <v>621</v>
      </c>
      <c r="E216" s="110">
        <v>2560</v>
      </c>
      <c r="F216" s="110">
        <v>2560</v>
      </c>
      <c r="G216" s="191" t="s">
        <v>482</v>
      </c>
      <c r="H216" s="120">
        <v>29.716999999999999</v>
      </c>
      <c r="I216" s="73"/>
      <c r="J216" s="73"/>
      <c r="K216" s="110">
        <v>45942.481999999989</v>
      </c>
      <c r="L216" s="178"/>
    </row>
    <row r="217" spans="1:12">
      <c r="A217" s="102"/>
      <c r="B217" s="127"/>
      <c r="C217" s="188"/>
      <c r="D217" s="168"/>
      <c r="E217" s="111"/>
      <c r="F217" s="111"/>
      <c r="G217" s="192"/>
      <c r="H217" s="121"/>
      <c r="I217" s="74"/>
      <c r="J217" s="74"/>
      <c r="K217" s="111"/>
      <c r="L217" s="179"/>
    </row>
    <row r="218" spans="1:12">
      <c r="A218" s="103"/>
      <c r="B218" s="170"/>
      <c r="C218" s="194"/>
      <c r="D218" s="169"/>
      <c r="E218" s="112"/>
      <c r="F218" s="112"/>
      <c r="G218" s="193"/>
      <c r="H218" s="122"/>
      <c r="I218" s="75"/>
      <c r="J218" s="75"/>
      <c r="K218" s="112"/>
      <c r="L218" s="180"/>
    </row>
    <row r="219" spans="1:12" ht="16.2" customHeight="1">
      <c r="A219" s="101" t="s">
        <v>761</v>
      </c>
      <c r="B219" s="126" t="s">
        <v>762</v>
      </c>
      <c r="C219" s="187" t="s">
        <v>41</v>
      </c>
      <c r="D219" s="167" t="s">
        <v>621</v>
      </c>
      <c r="E219" s="110">
        <v>9900</v>
      </c>
      <c r="F219" s="110">
        <v>9900</v>
      </c>
      <c r="G219" s="191" t="s">
        <v>878</v>
      </c>
      <c r="H219" s="120">
        <v>30.274999999999999</v>
      </c>
      <c r="I219" s="73"/>
      <c r="J219" s="73"/>
      <c r="K219" s="110">
        <v>243713.75</v>
      </c>
      <c r="L219" s="178"/>
    </row>
    <row r="220" spans="1:12">
      <c r="A220" s="102"/>
      <c r="B220" s="127"/>
      <c r="C220" s="188"/>
      <c r="D220" s="168"/>
      <c r="E220" s="111"/>
      <c r="F220" s="111"/>
      <c r="G220" s="192"/>
      <c r="H220" s="121"/>
      <c r="I220" s="74"/>
      <c r="J220" s="74"/>
      <c r="K220" s="111"/>
      <c r="L220" s="179"/>
    </row>
    <row r="221" spans="1:12">
      <c r="A221" s="103"/>
      <c r="B221" s="170"/>
      <c r="C221" s="194"/>
      <c r="D221" s="169"/>
      <c r="E221" s="112"/>
      <c r="F221" s="112"/>
      <c r="G221" s="193"/>
      <c r="H221" s="122"/>
      <c r="I221" s="75"/>
      <c r="J221" s="75"/>
      <c r="K221" s="112"/>
      <c r="L221" s="180"/>
    </row>
    <row r="222" spans="1:12" ht="16.2" customHeight="1">
      <c r="A222" s="101" t="s">
        <v>763</v>
      </c>
      <c r="B222" s="126" t="s">
        <v>764</v>
      </c>
      <c r="C222" s="187" t="s">
        <v>41</v>
      </c>
      <c r="D222" s="167" t="s">
        <v>621</v>
      </c>
      <c r="E222" s="110">
        <v>11920.88</v>
      </c>
      <c r="F222" s="110">
        <v>11920.88</v>
      </c>
      <c r="G222" s="191" t="s">
        <v>878</v>
      </c>
      <c r="H222" s="120">
        <v>28.992999999999999</v>
      </c>
      <c r="I222" s="73"/>
      <c r="J222" s="73"/>
      <c r="K222" s="110">
        <v>342722.77383999998</v>
      </c>
      <c r="L222" s="178"/>
    </row>
    <row r="223" spans="1:12">
      <c r="A223" s="102"/>
      <c r="B223" s="127"/>
      <c r="C223" s="188"/>
      <c r="D223" s="168"/>
      <c r="E223" s="111"/>
      <c r="F223" s="111"/>
      <c r="G223" s="192"/>
      <c r="H223" s="121"/>
      <c r="I223" s="74"/>
      <c r="J223" s="74"/>
      <c r="K223" s="111"/>
      <c r="L223" s="179"/>
    </row>
    <row r="224" spans="1:12">
      <c r="A224" s="102"/>
      <c r="B224" s="127"/>
      <c r="C224" s="188"/>
      <c r="D224" s="168"/>
      <c r="E224" s="111"/>
      <c r="F224" s="111"/>
      <c r="G224" s="192"/>
      <c r="H224" s="121"/>
      <c r="I224" s="74"/>
      <c r="J224" s="74"/>
      <c r="K224" s="111"/>
      <c r="L224" s="179"/>
    </row>
    <row r="225" spans="1:12">
      <c r="A225" s="101" t="s">
        <v>765</v>
      </c>
      <c r="B225" s="126" t="s">
        <v>766</v>
      </c>
      <c r="C225" s="187" t="s">
        <v>41</v>
      </c>
      <c r="D225" s="167" t="s">
        <v>617</v>
      </c>
      <c r="E225" s="110">
        <v>13700</v>
      </c>
      <c r="F225" s="110">
        <v>13700</v>
      </c>
      <c r="G225" s="191" t="s">
        <v>878</v>
      </c>
      <c r="H225" s="120">
        <v>29.716999999999999</v>
      </c>
      <c r="I225" s="73"/>
      <c r="J225" s="73"/>
      <c r="K225" s="110">
        <v>288254.89999999997</v>
      </c>
      <c r="L225" s="178"/>
    </row>
    <row r="226" spans="1:12">
      <c r="A226" s="102"/>
      <c r="B226" s="127"/>
      <c r="C226" s="188"/>
      <c r="D226" s="168"/>
      <c r="E226" s="111"/>
      <c r="F226" s="111"/>
      <c r="G226" s="192"/>
      <c r="H226" s="121"/>
      <c r="I226" s="74"/>
      <c r="J226" s="74"/>
      <c r="K226" s="111"/>
      <c r="L226" s="179"/>
    </row>
    <row r="227" spans="1:12" ht="16.8" customHeight="1">
      <c r="A227" s="103"/>
      <c r="B227" s="170"/>
      <c r="C227" s="194"/>
      <c r="D227" s="169"/>
      <c r="E227" s="112"/>
      <c r="F227" s="112"/>
      <c r="G227" s="193"/>
      <c r="H227" s="122"/>
      <c r="I227" s="75"/>
      <c r="J227" s="75"/>
      <c r="K227" s="112"/>
      <c r="L227" s="180"/>
    </row>
    <row r="228" spans="1:12" ht="16.2" customHeight="1">
      <c r="A228" s="101" t="s">
        <v>767</v>
      </c>
      <c r="B228" s="126" t="s">
        <v>768</v>
      </c>
      <c r="C228" s="187" t="s">
        <v>41</v>
      </c>
      <c r="D228" s="167" t="s">
        <v>621</v>
      </c>
      <c r="E228" s="110">
        <v>6650</v>
      </c>
      <c r="F228" s="110">
        <v>6650</v>
      </c>
      <c r="G228" s="191" t="s">
        <v>878</v>
      </c>
      <c r="H228" s="120">
        <v>29.716999999999999</v>
      </c>
      <c r="I228" s="73"/>
      <c r="J228" s="73"/>
      <c r="K228" s="110">
        <v>184245.4</v>
      </c>
      <c r="L228" s="178"/>
    </row>
    <row r="229" spans="1:12">
      <c r="A229" s="102"/>
      <c r="B229" s="127"/>
      <c r="C229" s="188"/>
      <c r="D229" s="168"/>
      <c r="E229" s="111"/>
      <c r="F229" s="111"/>
      <c r="G229" s="192"/>
      <c r="H229" s="121"/>
      <c r="I229" s="74"/>
      <c r="J229" s="74"/>
      <c r="K229" s="111"/>
      <c r="L229" s="179"/>
    </row>
    <row r="230" spans="1:12">
      <c r="A230" s="102"/>
      <c r="B230" s="127"/>
      <c r="C230" s="188"/>
      <c r="D230" s="168"/>
      <c r="E230" s="111"/>
      <c r="F230" s="111"/>
      <c r="G230" s="192"/>
      <c r="H230" s="121"/>
      <c r="I230" s="74"/>
      <c r="J230" s="74"/>
      <c r="K230" s="111"/>
      <c r="L230" s="179"/>
    </row>
    <row r="231" spans="1:12" ht="16.2" customHeight="1">
      <c r="A231" s="101" t="s">
        <v>769</v>
      </c>
      <c r="B231" s="126" t="s">
        <v>770</v>
      </c>
      <c r="C231" s="187" t="s">
        <v>38</v>
      </c>
      <c r="D231" s="167" t="s">
        <v>621</v>
      </c>
      <c r="E231" s="110">
        <v>1938</v>
      </c>
      <c r="F231" s="110">
        <v>1938</v>
      </c>
      <c r="G231" s="191" t="s">
        <v>878</v>
      </c>
      <c r="H231" s="120">
        <v>41.02</v>
      </c>
      <c r="I231" s="73"/>
      <c r="J231" s="73"/>
      <c r="K231" s="110">
        <v>0</v>
      </c>
      <c r="L231" s="178" t="s">
        <v>875</v>
      </c>
    </row>
    <row r="232" spans="1:12">
      <c r="A232" s="102"/>
      <c r="B232" s="127"/>
      <c r="C232" s="188"/>
      <c r="D232" s="168"/>
      <c r="E232" s="111"/>
      <c r="F232" s="111"/>
      <c r="G232" s="192"/>
      <c r="H232" s="121"/>
      <c r="I232" s="74"/>
      <c r="J232" s="74"/>
      <c r="K232" s="111"/>
      <c r="L232" s="179"/>
    </row>
    <row r="233" spans="1:12" ht="17.399999999999999" customHeight="1">
      <c r="A233" s="103"/>
      <c r="B233" s="170"/>
      <c r="C233" s="194"/>
      <c r="D233" s="169"/>
      <c r="E233" s="112"/>
      <c r="F233" s="112"/>
      <c r="G233" s="193"/>
      <c r="H233" s="122"/>
      <c r="I233" s="75"/>
      <c r="J233" s="75"/>
      <c r="K233" s="112"/>
      <c r="L233" s="180"/>
    </row>
    <row r="234" spans="1:12">
      <c r="A234" s="101" t="s">
        <v>771</v>
      </c>
      <c r="B234" s="126" t="s">
        <v>772</v>
      </c>
      <c r="C234" s="187" t="s">
        <v>41</v>
      </c>
      <c r="D234" s="167" t="s">
        <v>617</v>
      </c>
      <c r="E234" s="110">
        <v>41100</v>
      </c>
      <c r="F234" s="110">
        <v>41100</v>
      </c>
      <c r="G234" s="191" t="s">
        <v>878</v>
      </c>
      <c r="H234" s="120">
        <v>29.716999999999999</v>
      </c>
      <c r="I234" s="73"/>
      <c r="J234" s="73"/>
      <c r="K234" s="110">
        <v>864764.7</v>
      </c>
      <c r="L234" s="178"/>
    </row>
    <row r="235" spans="1:12">
      <c r="A235" s="102"/>
      <c r="B235" s="127"/>
      <c r="C235" s="188"/>
      <c r="D235" s="168"/>
      <c r="E235" s="111"/>
      <c r="F235" s="111"/>
      <c r="G235" s="192"/>
      <c r="H235" s="121"/>
      <c r="I235" s="74"/>
      <c r="J235" s="74"/>
      <c r="K235" s="111"/>
      <c r="L235" s="179"/>
    </row>
    <row r="236" spans="1:12" ht="19.2" customHeight="1">
      <c r="A236" s="103"/>
      <c r="B236" s="170"/>
      <c r="C236" s="194"/>
      <c r="D236" s="169"/>
      <c r="E236" s="112"/>
      <c r="F236" s="112"/>
      <c r="G236" s="193"/>
      <c r="H236" s="122"/>
      <c r="I236" s="75"/>
      <c r="J236" s="75"/>
      <c r="K236" s="112"/>
      <c r="L236" s="180"/>
    </row>
    <row r="237" spans="1:12">
      <c r="A237" s="101" t="s">
        <v>773</v>
      </c>
      <c r="B237" s="126" t="s">
        <v>774</v>
      </c>
      <c r="C237" s="187" t="s">
        <v>41</v>
      </c>
      <c r="D237" s="167" t="s">
        <v>617</v>
      </c>
      <c r="E237" s="110">
        <v>41100</v>
      </c>
      <c r="F237" s="110">
        <v>41100</v>
      </c>
      <c r="G237" s="191" t="s">
        <v>878</v>
      </c>
      <c r="H237" s="120">
        <v>29.716999999999999</v>
      </c>
      <c r="I237" s="73"/>
      <c r="J237" s="73"/>
      <c r="K237" s="110">
        <v>864764.7</v>
      </c>
      <c r="L237" s="178"/>
    </row>
    <row r="238" spans="1:12">
      <c r="A238" s="102"/>
      <c r="B238" s="127"/>
      <c r="C238" s="188"/>
      <c r="D238" s="168"/>
      <c r="E238" s="111"/>
      <c r="F238" s="111"/>
      <c r="G238" s="192"/>
      <c r="H238" s="121"/>
      <c r="I238" s="74"/>
      <c r="J238" s="74"/>
      <c r="K238" s="111"/>
      <c r="L238" s="179"/>
    </row>
    <row r="239" spans="1:12" ht="18.600000000000001" customHeight="1">
      <c r="A239" s="103"/>
      <c r="B239" s="170"/>
      <c r="C239" s="194"/>
      <c r="D239" s="169"/>
      <c r="E239" s="112"/>
      <c r="F239" s="112"/>
      <c r="G239" s="193"/>
      <c r="H239" s="122"/>
      <c r="I239" s="75"/>
      <c r="J239" s="75"/>
      <c r="K239" s="112"/>
      <c r="L239" s="180"/>
    </row>
    <row r="240" spans="1:12">
      <c r="A240" s="101" t="s">
        <v>775</v>
      </c>
      <c r="B240" s="126" t="s">
        <v>776</v>
      </c>
      <c r="C240" s="187" t="s">
        <v>41</v>
      </c>
      <c r="D240" s="167" t="s">
        <v>617</v>
      </c>
      <c r="E240" s="110">
        <v>41100</v>
      </c>
      <c r="F240" s="110">
        <v>41100</v>
      </c>
      <c r="G240" s="191" t="s">
        <v>878</v>
      </c>
      <c r="H240" s="120">
        <v>29.716999999999999</v>
      </c>
      <c r="I240" s="73"/>
      <c r="J240" s="73"/>
      <c r="K240" s="110">
        <v>864764.7</v>
      </c>
      <c r="L240" s="178"/>
    </row>
    <row r="241" spans="1:12">
      <c r="A241" s="102"/>
      <c r="B241" s="127"/>
      <c r="C241" s="188"/>
      <c r="D241" s="168"/>
      <c r="E241" s="111"/>
      <c r="F241" s="111"/>
      <c r="G241" s="192"/>
      <c r="H241" s="121"/>
      <c r="I241" s="74"/>
      <c r="J241" s="74"/>
      <c r="K241" s="111"/>
      <c r="L241" s="179"/>
    </row>
    <row r="242" spans="1:12" ht="16.2" customHeight="1">
      <c r="A242" s="103"/>
      <c r="B242" s="170"/>
      <c r="C242" s="194"/>
      <c r="D242" s="169"/>
      <c r="E242" s="112"/>
      <c r="F242" s="112"/>
      <c r="G242" s="193"/>
      <c r="H242" s="122"/>
      <c r="I242" s="75"/>
      <c r="J242" s="75"/>
      <c r="K242" s="112"/>
      <c r="L242" s="180"/>
    </row>
    <row r="243" spans="1:12">
      <c r="A243" s="101" t="s">
        <v>777</v>
      </c>
      <c r="B243" s="126" t="s">
        <v>778</v>
      </c>
      <c r="C243" s="187" t="s">
        <v>41</v>
      </c>
      <c r="D243" s="167" t="s">
        <v>617</v>
      </c>
      <c r="E243" s="110">
        <v>41100</v>
      </c>
      <c r="F243" s="110">
        <v>41100</v>
      </c>
      <c r="G243" s="191" t="s">
        <v>878</v>
      </c>
      <c r="H243" s="120">
        <v>29.716999999999999</v>
      </c>
      <c r="I243" s="73"/>
      <c r="J243" s="73"/>
      <c r="K243" s="110">
        <v>864764.7</v>
      </c>
      <c r="L243" s="178"/>
    </row>
    <row r="244" spans="1:12">
      <c r="A244" s="102"/>
      <c r="B244" s="127"/>
      <c r="C244" s="188"/>
      <c r="D244" s="168"/>
      <c r="E244" s="111"/>
      <c r="F244" s="111"/>
      <c r="G244" s="192"/>
      <c r="H244" s="121"/>
      <c r="I244" s="74"/>
      <c r="J244" s="74"/>
      <c r="K244" s="111"/>
      <c r="L244" s="179"/>
    </row>
    <row r="245" spans="1:12" ht="19.2" customHeight="1">
      <c r="A245" s="103"/>
      <c r="B245" s="170"/>
      <c r="C245" s="194"/>
      <c r="D245" s="169"/>
      <c r="E245" s="112"/>
      <c r="F245" s="112"/>
      <c r="G245" s="193"/>
      <c r="H245" s="122"/>
      <c r="I245" s="75"/>
      <c r="J245" s="75"/>
      <c r="K245" s="112"/>
      <c r="L245" s="180"/>
    </row>
    <row r="246" spans="1:12" ht="16.2" customHeight="1">
      <c r="A246" s="101" t="s">
        <v>779</v>
      </c>
      <c r="B246" s="126" t="s">
        <v>780</v>
      </c>
      <c r="C246" s="187" t="s">
        <v>41</v>
      </c>
      <c r="D246" s="167" t="s">
        <v>143</v>
      </c>
      <c r="E246" s="110">
        <v>6360</v>
      </c>
      <c r="F246" s="110">
        <v>6360</v>
      </c>
      <c r="G246" s="191" t="s">
        <v>878</v>
      </c>
      <c r="H246" s="120">
        <v>28.856000000000002</v>
      </c>
      <c r="I246" s="73"/>
      <c r="J246" s="73"/>
      <c r="K246" s="110">
        <v>98312.39</v>
      </c>
      <c r="L246" s="178"/>
    </row>
    <row r="247" spans="1:12">
      <c r="A247" s="102"/>
      <c r="B247" s="127"/>
      <c r="C247" s="188"/>
      <c r="D247" s="168"/>
      <c r="E247" s="111"/>
      <c r="F247" s="111"/>
      <c r="G247" s="192"/>
      <c r="H247" s="121"/>
      <c r="I247" s="74"/>
      <c r="J247" s="74"/>
      <c r="K247" s="111"/>
      <c r="L247" s="179"/>
    </row>
    <row r="248" spans="1:12">
      <c r="A248" s="102"/>
      <c r="B248" s="127"/>
      <c r="C248" s="188"/>
      <c r="D248" s="168"/>
      <c r="E248" s="111"/>
      <c r="F248" s="111"/>
      <c r="G248" s="192"/>
      <c r="H248" s="121"/>
      <c r="I248" s="74"/>
      <c r="J248" s="74"/>
      <c r="K248" s="111"/>
      <c r="L248" s="179"/>
    </row>
    <row r="249" spans="1:12" ht="16.2" customHeight="1">
      <c r="A249" s="101" t="s">
        <v>781</v>
      </c>
      <c r="B249" s="126" t="s">
        <v>782</v>
      </c>
      <c r="C249" s="187" t="s">
        <v>41</v>
      </c>
      <c r="D249" s="167" t="s">
        <v>621</v>
      </c>
      <c r="E249" s="110">
        <v>8300</v>
      </c>
      <c r="F249" s="110">
        <v>8300</v>
      </c>
      <c r="G249" s="195" t="s">
        <v>877</v>
      </c>
      <c r="H249" s="120">
        <v>30.074000000000002</v>
      </c>
      <c r="I249" s="83"/>
      <c r="J249" s="83"/>
      <c r="K249" s="213">
        <v>0</v>
      </c>
      <c r="L249" s="178" t="s">
        <v>875</v>
      </c>
    </row>
    <row r="250" spans="1:12">
      <c r="A250" s="102"/>
      <c r="B250" s="127"/>
      <c r="C250" s="188"/>
      <c r="D250" s="168"/>
      <c r="E250" s="111"/>
      <c r="F250" s="111"/>
      <c r="G250" s="192"/>
      <c r="H250" s="121"/>
      <c r="I250" s="84"/>
      <c r="J250" s="84"/>
      <c r="K250" s="214"/>
      <c r="L250" s="179"/>
    </row>
    <row r="251" spans="1:12" ht="23.4" customHeight="1">
      <c r="A251" s="103"/>
      <c r="B251" s="170"/>
      <c r="C251" s="194"/>
      <c r="D251" s="169"/>
      <c r="E251" s="112"/>
      <c r="F251" s="112"/>
      <c r="G251" s="193"/>
      <c r="H251" s="122"/>
      <c r="I251" s="85"/>
      <c r="J251" s="85"/>
      <c r="K251" s="215"/>
      <c r="L251" s="180"/>
    </row>
    <row r="252" spans="1:12" ht="16.2" customHeight="1">
      <c r="A252" s="101" t="s">
        <v>783</v>
      </c>
      <c r="B252" s="126" t="s">
        <v>784</v>
      </c>
      <c r="C252" s="187" t="s">
        <v>41</v>
      </c>
      <c r="D252" s="167" t="s">
        <v>619</v>
      </c>
      <c r="E252" s="110">
        <v>6300</v>
      </c>
      <c r="F252" s="110">
        <v>6300</v>
      </c>
      <c r="G252" s="191" t="s">
        <v>482</v>
      </c>
      <c r="H252" s="120">
        <v>29.716999999999999</v>
      </c>
      <c r="I252" s="73"/>
      <c r="J252" s="73"/>
      <c r="K252" s="110">
        <v>161163.03</v>
      </c>
      <c r="L252" s="178"/>
    </row>
    <row r="253" spans="1:12">
      <c r="A253" s="102"/>
      <c r="B253" s="127"/>
      <c r="C253" s="188"/>
      <c r="D253" s="168"/>
      <c r="E253" s="111"/>
      <c r="F253" s="111"/>
      <c r="G253" s="192"/>
      <c r="H253" s="121"/>
      <c r="I253" s="74"/>
      <c r="J253" s="74"/>
      <c r="K253" s="111"/>
      <c r="L253" s="179"/>
    </row>
    <row r="254" spans="1:12">
      <c r="A254" s="102"/>
      <c r="B254" s="127"/>
      <c r="C254" s="188"/>
      <c r="D254" s="168"/>
      <c r="E254" s="111"/>
      <c r="F254" s="111"/>
      <c r="G254" s="192"/>
      <c r="H254" s="121"/>
      <c r="I254" s="74"/>
      <c r="J254" s="74"/>
      <c r="K254" s="111"/>
      <c r="L254" s="179"/>
    </row>
    <row r="255" spans="1:12" ht="16.2" customHeight="1">
      <c r="A255" s="101" t="s">
        <v>785</v>
      </c>
      <c r="B255" s="126" t="s">
        <v>786</v>
      </c>
      <c r="C255" s="187" t="s">
        <v>38</v>
      </c>
      <c r="D255" s="167" t="s">
        <v>619</v>
      </c>
      <c r="E255" s="110">
        <v>3810</v>
      </c>
      <c r="F255" s="110">
        <v>3810</v>
      </c>
      <c r="G255" s="191" t="s">
        <v>878</v>
      </c>
      <c r="H255" s="120">
        <v>41.21</v>
      </c>
      <c r="I255" s="73"/>
      <c r="J255" s="73"/>
      <c r="K255" s="110">
        <v>86012.333200000008</v>
      </c>
      <c r="L255" s="178"/>
    </row>
    <row r="256" spans="1:12">
      <c r="A256" s="102"/>
      <c r="B256" s="127"/>
      <c r="C256" s="188"/>
      <c r="D256" s="168"/>
      <c r="E256" s="111"/>
      <c r="F256" s="111"/>
      <c r="G256" s="192"/>
      <c r="H256" s="121"/>
      <c r="I256" s="74"/>
      <c r="J256" s="74"/>
      <c r="K256" s="111"/>
      <c r="L256" s="179"/>
    </row>
    <row r="257" spans="1:12">
      <c r="A257" s="102"/>
      <c r="B257" s="127"/>
      <c r="C257" s="188"/>
      <c r="D257" s="168"/>
      <c r="E257" s="111"/>
      <c r="F257" s="111"/>
      <c r="G257" s="192"/>
      <c r="H257" s="121"/>
      <c r="I257" s="74"/>
      <c r="J257" s="74"/>
      <c r="K257" s="111"/>
      <c r="L257" s="179"/>
    </row>
    <row r="258" spans="1:12" ht="16.2" customHeight="1">
      <c r="A258" s="101" t="s">
        <v>787</v>
      </c>
      <c r="B258" s="126" t="s">
        <v>186</v>
      </c>
      <c r="C258" s="187" t="s">
        <v>41</v>
      </c>
      <c r="D258" s="167" t="s">
        <v>619</v>
      </c>
      <c r="E258" s="110">
        <v>6978.38</v>
      </c>
      <c r="F258" s="110">
        <v>6978.38</v>
      </c>
      <c r="G258" s="191" t="s">
        <v>878</v>
      </c>
      <c r="H258" s="120">
        <v>28.867999999999999</v>
      </c>
      <c r="I258" s="73"/>
      <c r="J258" s="73"/>
      <c r="K258" s="110">
        <v>145159.27384000001</v>
      </c>
      <c r="L258" s="178"/>
    </row>
    <row r="259" spans="1:12">
      <c r="A259" s="102"/>
      <c r="B259" s="127"/>
      <c r="C259" s="188"/>
      <c r="D259" s="168"/>
      <c r="E259" s="111"/>
      <c r="F259" s="111"/>
      <c r="G259" s="192"/>
      <c r="H259" s="121"/>
      <c r="I259" s="74"/>
      <c r="J259" s="74"/>
      <c r="K259" s="111"/>
      <c r="L259" s="179"/>
    </row>
    <row r="260" spans="1:12">
      <c r="A260" s="102"/>
      <c r="B260" s="127"/>
      <c r="C260" s="188"/>
      <c r="D260" s="168"/>
      <c r="E260" s="111"/>
      <c r="F260" s="111"/>
      <c r="G260" s="192"/>
      <c r="H260" s="121"/>
      <c r="I260" s="74"/>
      <c r="J260" s="74"/>
      <c r="K260" s="111"/>
      <c r="L260" s="179"/>
    </row>
    <row r="261" spans="1:12" ht="16.2" customHeight="1">
      <c r="A261" s="101" t="s">
        <v>187</v>
      </c>
      <c r="B261" s="126" t="s">
        <v>188</v>
      </c>
      <c r="C261" s="187" t="s">
        <v>41</v>
      </c>
      <c r="D261" s="167" t="s">
        <v>143</v>
      </c>
      <c r="E261" s="110">
        <v>9608</v>
      </c>
      <c r="F261" s="110">
        <v>9608</v>
      </c>
      <c r="G261" s="191" t="s">
        <v>878</v>
      </c>
      <c r="H261" s="120">
        <v>28.867999999999999</v>
      </c>
      <c r="I261" s="73"/>
      <c r="J261" s="73"/>
      <c r="K261" s="110">
        <v>143012.07200000001</v>
      </c>
      <c r="L261" s="178"/>
    </row>
    <row r="262" spans="1:12">
      <c r="A262" s="102"/>
      <c r="B262" s="127"/>
      <c r="C262" s="188"/>
      <c r="D262" s="168"/>
      <c r="E262" s="111"/>
      <c r="F262" s="111"/>
      <c r="G262" s="192"/>
      <c r="H262" s="121"/>
      <c r="I262" s="74"/>
      <c r="J262" s="74"/>
      <c r="K262" s="111"/>
      <c r="L262" s="179"/>
    </row>
    <row r="263" spans="1:12">
      <c r="A263" s="102"/>
      <c r="B263" s="127"/>
      <c r="C263" s="188"/>
      <c r="D263" s="168"/>
      <c r="E263" s="111"/>
      <c r="F263" s="111"/>
      <c r="G263" s="192"/>
      <c r="H263" s="121"/>
      <c r="I263" s="74"/>
      <c r="J263" s="74"/>
      <c r="K263" s="111"/>
      <c r="L263" s="179"/>
    </row>
    <row r="264" spans="1:12" ht="16.2" customHeight="1">
      <c r="A264" s="101" t="s">
        <v>189</v>
      </c>
      <c r="B264" s="126" t="s">
        <v>190</v>
      </c>
      <c r="C264" s="187" t="s">
        <v>41</v>
      </c>
      <c r="D264" s="167" t="s">
        <v>619</v>
      </c>
      <c r="E264" s="110">
        <v>13604</v>
      </c>
      <c r="F264" s="110">
        <v>13604</v>
      </c>
      <c r="G264" s="191" t="s">
        <v>878</v>
      </c>
      <c r="H264" s="120">
        <v>29.03</v>
      </c>
      <c r="I264" s="73"/>
      <c r="J264" s="73"/>
      <c r="K264" s="110">
        <v>383477.59100000001</v>
      </c>
      <c r="L264" s="178"/>
    </row>
    <row r="265" spans="1:12">
      <c r="A265" s="102"/>
      <c r="B265" s="127"/>
      <c r="C265" s="188"/>
      <c r="D265" s="168"/>
      <c r="E265" s="111"/>
      <c r="F265" s="111"/>
      <c r="G265" s="192"/>
      <c r="H265" s="121"/>
      <c r="I265" s="74"/>
      <c r="J265" s="74"/>
      <c r="K265" s="111"/>
      <c r="L265" s="179"/>
    </row>
    <row r="266" spans="1:12">
      <c r="A266" s="102"/>
      <c r="B266" s="127"/>
      <c r="C266" s="188"/>
      <c r="D266" s="168"/>
      <c r="E266" s="111"/>
      <c r="F266" s="111"/>
      <c r="G266" s="192"/>
      <c r="H266" s="121"/>
      <c r="I266" s="74"/>
      <c r="J266" s="74"/>
      <c r="K266" s="111"/>
      <c r="L266" s="179"/>
    </row>
    <row r="267" spans="1:12" ht="16.2" customHeight="1">
      <c r="A267" s="101" t="s">
        <v>191</v>
      </c>
      <c r="B267" s="104" t="s">
        <v>192</v>
      </c>
      <c r="C267" s="107" t="s">
        <v>42</v>
      </c>
      <c r="D267" s="167" t="s">
        <v>143</v>
      </c>
      <c r="E267" s="110">
        <v>1216000</v>
      </c>
      <c r="F267" s="110">
        <v>1216000</v>
      </c>
      <c r="G267" s="191" t="s">
        <v>878</v>
      </c>
      <c r="H267" s="120">
        <v>0.38900000000000001</v>
      </c>
      <c r="I267" s="73"/>
      <c r="J267" s="73"/>
      <c r="K267" s="110">
        <v>409543.1</v>
      </c>
      <c r="L267" s="178"/>
    </row>
    <row r="268" spans="1:12">
      <c r="A268" s="102"/>
      <c r="B268" s="105"/>
      <c r="C268" s="108"/>
      <c r="D268" s="168"/>
      <c r="E268" s="111"/>
      <c r="F268" s="111"/>
      <c r="G268" s="192"/>
      <c r="H268" s="121"/>
      <c r="I268" s="74"/>
      <c r="J268" s="74"/>
      <c r="K268" s="111"/>
      <c r="L268" s="179"/>
    </row>
    <row r="269" spans="1:12">
      <c r="A269" s="103"/>
      <c r="B269" s="106"/>
      <c r="C269" s="109"/>
      <c r="D269" s="169"/>
      <c r="E269" s="112"/>
      <c r="F269" s="112"/>
      <c r="G269" s="193"/>
      <c r="H269" s="122"/>
      <c r="I269" s="75"/>
      <c r="J269" s="75"/>
      <c r="K269" s="112"/>
      <c r="L269" s="180"/>
    </row>
    <row r="270" spans="1:12" ht="16.2" customHeight="1">
      <c r="A270" s="101" t="s">
        <v>193</v>
      </c>
      <c r="B270" s="104" t="s">
        <v>194</v>
      </c>
      <c r="C270" s="107" t="s">
        <v>41</v>
      </c>
      <c r="D270" s="167" t="s">
        <v>143</v>
      </c>
      <c r="E270" s="110">
        <v>10959</v>
      </c>
      <c r="F270" s="110">
        <v>10959</v>
      </c>
      <c r="G270" s="191" t="s">
        <v>878</v>
      </c>
      <c r="H270" s="120">
        <v>29.716999999999999</v>
      </c>
      <c r="I270" s="73"/>
      <c r="J270" s="73"/>
      <c r="K270" s="110">
        <v>124650.13</v>
      </c>
      <c r="L270" s="178"/>
    </row>
    <row r="271" spans="1:12">
      <c r="A271" s="102"/>
      <c r="B271" s="105"/>
      <c r="C271" s="108"/>
      <c r="D271" s="168"/>
      <c r="E271" s="111"/>
      <c r="F271" s="111"/>
      <c r="G271" s="192"/>
      <c r="H271" s="121"/>
      <c r="I271" s="74"/>
      <c r="J271" s="74"/>
      <c r="K271" s="111"/>
      <c r="L271" s="179"/>
    </row>
    <row r="272" spans="1:12">
      <c r="A272" s="102"/>
      <c r="B272" s="105"/>
      <c r="C272" s="108"/>
      <c r="D272" s="168"/>
      <c r="E272" s="111"/>
      <c r="F272" s="111"/>
      <c r="G272" s="192"/>
      <c r="H272" s="121"/>
      <c r="I272" s="74"/>
      <c r="J272" s="74"/>
      <c r="K272" s="111"/>
      <c r="L272" s="179"/>
    </row>
    <row r="273" spans="1:12" ht="16.2" customHeight="1">
      <c r="A273" s="101" t="s">
        <v>195</v>
      </c>
      <c r="B273" s="104" t="s">
        <v>196</v>
      </c>
      <c r="C273" s="107" t="s">
        <v>41</v>
      </c>
      <c r="D273" s="167" t="s">
        <v>616</v>
      </c>
      <c r="E273" s="110">
        <v>5799</v>
      </c>
      <c r="F273" s="110">
        <v>5799</v>
      </c>
      <c r="G273" s="191" t="s">
        <v>482</v>
      </c>
      <c r="H273" s="120">
        <v>30.228999999999999</v>
      </c>
      <c r="I273" s="73"/>
      <c r="J273" s="73"/>
      <c r="K273" s="110">
        <v>151719.351</v>
      </c>
      <c r="L273" s="178"/>
    </row>
    <row r="274" spans="1:12">
      <c r="A274" s="102"/>
      <c r="B274" s="105"/>
      <c r="C274" s="108"/>
      <c r="D274" s="168"/>
      <c r="E274" s="111"/>
      <c r="F274" s="111"/>
      <c r="G274" s="192"/>
      <c r="H274" s="121"/>
      <c r="I274" s="74"/>
      <c r="J274" s="74"/>
      <c r="K274" s="111"/>
      <c r="L274" s="179"/>
    </row>
    <row r="275" spans="1:12">
      <c r="A275" s="103"/>
      <c r="B275" s="106"/>
      <c r="C275" s="109"/>
      <c r="D275" s="169"/>
      <c r="E275" s="112"/>
      <c r="F275" s="112"/>
      <c r="G275" s="193"/>
      <c r="H275" s="122"/>
      <c r="I275" s="75"/>
      <c r="J275" s="75"/>
      <c r="K275" s="112"/>
      <c r="L275" s="180"/>
    </row>
    <row r="276" spans="1:12" ht="16.2" customHeight="1">
      <c r="A276" s="101" t="s">
        <v>197</v>
      </c>
      <c r="B276" s="104" t="s">
        <v>198</v>
      </c>
      <c r="C276" s="107" t="s">
        <v>38</v>
      </c>
      <c r="D276" s="167" t="s">
        <v>143</v>
      </c>
      <c r="E276" s="110">
        <v>8356</v>
      </c>
      <c r="F276" s="110">
        <v>8356</v>
      </c>
      <c r="G276" s="191" t="s">
        <v>878</v>
      </c>
      <c r="H276" s="120">
        <v>38.636000000000003</v>
      </c>
      <c r="I276" s="73"/>
      <c r="J276" s="73"/>
      <c r="K276" s="110">
        <v>85729.42</v>
      </c>
      <c r="L276" s="178"/>
    </row>
    <row r="277" spans="1:12">
      <c r="A277" s="102"/>
      <c r="B277" s="105"/>
      <c r="C277" s="108"/>
      <c r="D277" s="168"/>
      <c r="E277" s="111"/>
      <c r="F277" s="111"/>
      <c r="G277" s="192"/>
      <c r="H277" s="121"/>
      <c r="I277" s="74"/>
      <c r="J277" s="74"/>
      <c r="K277" s="111"/>
      <c r="L277" s="179"/>
    </row>
    <row r="278" spans="1:12" ht="18" customHeight="1">
      <c r="A278" s="103"/>
      <c r="B278" s="106"/>
      <c r="C278" s="109"/>
      <c r="D278" s="169"/>
      <c r="E278" s="112"/>
      <c r="F278" s="112"/>
      <c r="G278" s="193"/>
      <c r="H278" s="122"/>
      <c r="I278" s="75"/>
      <c r="J278" s="75"/>
      <c r="K278" s="112"/>
      <c r="L278" s="180"/>
    </row>
    <row r="279" spans="1:12">
      <c r="A279" s="101" t="s">
        <v>199</v>
      </c>
      <c r="B279" s="104" t="s">
        <v>200</v>
      </c>
      <c r="C279" s="107" t="s">
        <v>38</v>
      </c>
      <c r="D279" s="167" t="s">
        <v>619</v>
      </c>
      <c r="E279" s="110">
        <v>4493</v>
      </c>
      <c r="F279" s="110">
        <v>4493</v>
      </c>
      <c r="G279" s="191" t="s">
        <v>878</v>
      </c>
      <c r="H279" s="120">
        <v>38.817999999999998</v>
      </c>
      <c r="I279" s="73"/>
      <c r="J279" s="73"/>
      <c r="K279" s="110">
        <v>70477.960800000001</v>
      </c>
      <c r="L279" s="178"/>
    </row>
    <row r="280" spans="1:12">
      <c r="A280" s="102"/>
      <c r="B280" s="105"/>
      <c r="C280" s="108"/>
      <c r="D280" s="168"/>
      <c r="E280" s="111"/>
      <c r="F280" s="111"/>
      <c r="G280" s="192"/>
      <c r="H280" s="121"/>
      <c r="I280" s="74"/>
      <c r="J280" s="74"/>
      <c r="K280" s="111"/>
      <c r="L280" s="179"/>
    </row>
    <row r="281" spans="1:12">
      <c r="A281" s="103"/>
      <c r="B281" s="106"/>
      <c r="C281" s="109"/>
      <c r="D281" s="169"/>
      <c r="E281" s="112"/>
      <c r="F281" s="112"/>
      <c r="G281" s="193"/>
      <c r="H281" s="122"/>
      <c r="I281" s="75"/>
      <c r="J281" s="75"/>
      <c r="K281" s="112"/>
      <c r="L281" s="180"/>
    </row>
    <row r="282" spans="1:12">
      <c r="A282" s="101" t="s">
        <v>201</v>
      </c>
      <c r="B282" s="104" t="s">
        <v>202</v>
      </c>
      <c r="C282" s="107" t="s">
        <v>38</v>
      </c>
      <c r="D282" s="167" t="s">
        <v>621</v>
      </c>
      <c r="E282" s="110">
        <v>3779</v>
      </c>
      <c r="F282" s="110">
        <v>3779</v>
      </c>
      <c r="G282" s="191" t="s">
        <v>878</v>
      </c>
      <c r="H282" s="120">
        <v>39.941000000000003</v>
      </c>
      <c r="I282" s="73"/>
      <c r="J282" s="73"/>
      <c r="K282" s="110">
        <v>47393.990600000005</v>
      </c>
      <c r="L282" s="178"/>
    </row>
    <row r="283" spans="1:12">
      <c r="A283" s="102"/>
      <c r="B283" s="105"/>
      <c r="C283" s="108"/>
      <c r="D283" s="168"/>
      <c r="E283" s="111"/>
      <c r="F283" s="111"/>
      <c r="G283" s="192"/>
      <c r="H283" s="121"/>
      <c r="I283" s="74"/>
      <c r="J283" s="74"/>
      <c r="K283" s="111"/>
      <c r="L283" s="179"/>
    </row>
    <row r="284" spans="1:12">
      <c r="A284" s="103"/>
      <c r="B284" s="106"/>
      <c r="C284" s="109"/>
      <c r="D284" s="169"/>
      <c r="E284" s="112"/>
      <c r="F284" s="112"/>
      <c r="G284" s="193"/>
      <c r="H284" s="122"/>
      <c r="I284" s="75"/>
      <c r="J284" s="75"/>
      <c r="K284" s="112"/>
      <c r="L284" s="180"/>
    </row>
    <row r="285" spans="1:12" ht="16.2" customHeight="1">
      <c r="A285" s="101" t="s">
        <v>203</v>
      </c>
      <c r="B285" s="104" t="s">
        <v>204</v>
      </c>
      <c r="C285" s="107" t="s">
        <v>41</v>
      </c>
      <c r="D285" s="167" t="s">
        <v>619</v>
      </c>
      <c r="E285" s="110">
        <v>4348</v>
      </c>
      <c r="F285" s="110">
        <v>4348</v>
      </c>
      <c r="G285" s="191" t="s">
        <v>878</v>
      </c>
      <c r="H285" s="120">
        <v>29.648</v>
      </c>
      <c r="I285" s="73"/>
      <c r="J285" s="73"/>
      <c r="K285" s="110">
        <v>118695.768</v>
      </c>
      <c r="L285" s="178"/>
    </row>
    <row r="286" spans="1:12">
      <c r="A286" s="102"/>
      <c r="B286" s="105"/>
      <c r="C286" s="108"/>
      <c r="D286" s="168"/>
      <c r="E286" s="111"/>
      <c r="F286" s="111"/>
      <c r="G286" s="192"/>
      <c r="H286" s="121"/>
      <c r="I286" s="74"/>
      <c r="J286" s="74"/>
      <c r="K286" s="111"/>
      <c r="L286" s="179"/>
    </row>
    <row r="287" spans="1:12">
      <c r="A287" s="103"/>
      <c r="B287" s="106"/>
      <c r="C287" s="109"/>
      <c r="D287" s="169"/>
      <c r="E287" s="112"/>
      <c r="F287" s="112"/>
      <c r="G287" s="193"/>
      <c r="H287" s="122"/>
      <c r="I287" s="75"/>
      <c r="J287" s="75"/>
      <c r="K287" s="112"/>
      <c r="L287" s="180"/>
    </row>
    <row r="288" spans="1:12" ht="16.2" customHeight="1">
      <c r="A288" s="101" t="s">
        <v>205</v>
      </c>
      <c r="B288" s="104" t="s">
        <v>206</v>
      </c>
      <c r="C288" s="107" t="s">
        <v>38</v>
      </c>
      <c r="D288" s="167" t="s">
        <v>619</v>
      </c>
      <c r="E288" s="110">
        <v>5840</v>
      </c>
      <c r="F288" s="110">
        <v>5840</v>
      </c>
      <c r="G288" s="191" t="s">
        <v>878</v>
      </c>
      <c r="H288" s="120">
        <v>41.433</v>
      </c>
      <c r="I288" s="73"/>
      <c r="J288" s="73"/>
      <c r="K288" s="110">
        <v>130493.23349999999</v>
      </c>
      <c r="L288" s="178"/>
    </row>
    <row r="289" spans="1:12">
      <c r="A289" s="102"/>
      <c r="B289" s="105"/>
      <c r="C289" s="108"/>
      <c r="D289" s="168"/>
      <c r="E289" s="111"/>
      <c r="F289" s="111"/>
      <c r="G289" s="192"/>
      <c r="H289" s="121"/>
      <c r="I289" s="74"/>
      <c r="J289" s="74"/>
      <c r="K289" s="111"/>
      <c r="L289" s="179"/>
    </row>
    <row r="290" spans="1:12">
      <c r="A290" s="102"/>
      <c r="B290" s="105"/>
      <c r="C290" s="108"/>
      <c r="D290" s="168"/>
      <c r="E290" s="111"/>
      <c r="F290" s="111"/>
      <c r="G290" s="192"/>
      <c r="H290" s="121"/>
      <c r="I290" s="74"/>
      <c r="J290" s="74"/>
      <c r="K290" s="111"/>
      <c r="L290" s="179"/>
    </row>
    <row r="291" spans="1:12">
      <c r="A291" s="101" t="s">
        <v>207</v>
      </c>
      <c r="B291" s="104" t="s">
        <v>208</v>
      </c>
      <c r="C291" s="107" t="s">
        <v>41</v>
      </c>
      <c r="D291" s="167" t="s">
        <v>617</v>
      </c>
      <c r="E291" s="110">
        <v>27400</v>
      </c>
      <c r="F291" s="110">
        <v>27400</v>
      </c>
      <c r="G291" s="191" t="s">
        <v>878</v>
      </c>
      <c r="H291" s="120">
        <v>28.856000000000002</v>
      </c>
      <c r="I291" s="73"/>
      <c r="J291" s="73"/>
      <c r="K291" s="110">
        <v>559806.4</v>
      </c>
      <c r="L291" s="178"/>
    </row>
    <row r="292" spans="1:12">
      <c r="A292" s="102"/>
      <c r="B292" s="105"/>
      <c r="C292" s="108"/>
      <c r="D292" s="168"/>
      <c r="E292" s="111"/>
      <c r="F292" s="111"/>
      <c r="G292" s="192"/>
      <c r="H292" s="121"/>
      <c r="I292" s="74"/>
      <c r="J292" s="74"/>
      <c r="K292" s="111"/>
      <c r="L292" s="179"/>
    </row>
    <row r="293" spans="1:12" ht="20.399999999999999" customHeight="1">
      <c r="A293" s="103"/>
      <c r="B293" s="106"/>
      <c r="C293" s="109"/>
      <c r="D293" s="169"/>
      <c r="E293" s="112"/>
      <c r="F293" s="112"/>
      <c r="G293" s="193"/>
      <c r="H293" s="122"/>
      <c r="I293" s="75"/>
      <c r="J293" s="75"/>
      <c r="K293" s="112"/>
      <c r="L293" s="180"/>
    </row>
    <row r="294" spans="1:12" ht="16.2" customHeight="1">
      <c r="A294" s="101" t="s">
        <v>209</v>
      </c>
      <c r="B294" s="104" t="s">
        <v>210</v>
      </c>
      <c r="C294" s="107" t="s">
        <v>42</v>
      </c>
      <c r="D294" s="167" t="s">
        <v>616</v>
      </c>
      <c r="E294" s="110">
        <v>440376</v>
      </c>
      <c r="F294" s="110">
        <v>440376</v>
      </c>
      <c r="G294" s="191" t="s">
        <v>482</v>
      </c>
      <c r="H294" s="120">
        <v>0.39500000000000002</v>
      </c>
      <c r="I294" s="73"/>
      <c r="J294" s="73"/>
      <c r="K294" s="110">
        <v>134132.52000000002</v>
      </c>
      <c r="L294" s="178"/>
    </row>
    <row r="295" spans="1:12">
      <c r="A295" s="102"/>
      <c r="B295" s="105"/>
      <c r="C295" s="108"/>
      <c r="D295" s="168"/>
      <c r="E295" s="111"/>
      <c r="F295" s="111"/>
      <c r="G295" s="192"/>
      <c r="H295" s="121"/>
      <c r="I295" s="74"/>
      <c r="J295" s="74"/>
      <c r="K295" s="111"/>
      <c r="L295" s="179"/>
    </row>
    <row r="296" spans="1:12">
      <c r="A296" s="103"/>
      <c r="B296" s="106"/>
      <c r="C296" s="109"/>
      <c r="D296" s="169"/>
      <c r="E296" s="112"/>
      <c r="F296" s="112"/>
      <c r="G296" s="193"/>
      <c r="H296" s="122"/>
      <c r="I296" s="75"/>
      <c r="J296" s="75"/>
      <c r="K296" s="112"/>
      <c r="L296" s="180"/>
    </row>
    <row r="297" spans="1:12" ht="16.2" customHeight="1">
      <c r="A297" s="101" t="s">
        <v>211</v>
      </c>
      <c r="B297" s="104" t="s">
        <v>212</v>
      </c>
      <c r="C297" s="107" t="s">
        <v>38</v>
      </c>
      <c r="D297" s="167" t="s">
        <v>621</v>
      </c>
      <c r="E297" s="110">
        <v>4338</v>
      </c>
      <c r="F297" s="110">
        <v>4338</v>
      </c>
      <c r="G297" s="191" t="s">
        <v>878</v>
      </c>
      <c r="H297" s="120">
        <v>39.941000000000003</v>
      </c>
      <c r="I297" s="73"/>
      <c r="J297" s="73"/>
      <c r="K297" s="110">
        <v>164404.26</v>
      </c>
      <c r="L297" s="178"/>
    </row>
    <row r="298" spans="1:12">
      <c r="A298" s="102"/>
      <c r="B298" s="105"/>
      <c r="C298" s="108"/>
      <c r="D298" s="168"/>
      <c r="E298" s="111"/>
      <c r="F298" s="111"/>
      <c r="G298" s="192"/>
      <c r="H298" s="121"/>
      <c r="I298" s="74"/>
      <c r="J298" s="74"/>
      <c r="K298" s="111"/>
      <c r="L298" s="179"/>
    </row>
    <row r="299" spans="1:12">
      <c r="A299" s="103"/>
      <c r="B299" s="106"/>
      <c r="C299" s="109"/>
      <c r="D299" s="169"/>
      <c r="E299" s="112"/>
      <c r="F299" s="112"/>
      <c r="G299" s="193"/>
      <c r="H299" s="122"/>
      <c r="I299" s="75"/>
      <c r="J299" s="75"/>
      <c r="K299" s="112"/>
      <c r="L299" s="180"/>
    </row>
    <row r="300" spans="1:12" ht="16.2" customHeight="1">
      <c r="A300" s="101" t="s">
        <v>213</v>
      </c>
      <c r="B300" s="104" t="s">
        <v>214</v>
      </c>
      <c r="C300" s="107" t="s">
        <v>38</v>
      </c>
      <c r="D300" s="167" t="s">
        <v>621</v>
      </c>
      <c r="E300" s="110">
        <v>9454</v>
      </c>
      <c r="F300" s="110">
        <v>9454</v>
      </c>
      <c r="G300" s="191" t="s">
        <v>878</v>
      </c>
      <c r="H300" s="120">
        <v>41.21</v>
      </c>
      <c r="I300" s="73"/>
      <c r="J300" s="73"/>
      <c r="K300" s="110">
        <v>246347.24</v>
      </c>
      <c r="L300" s="178"/>
    </row>
    <row r="301" spans="1:12">
      <c r="A301" s="102"/>
      <c r="B301" s="105"/>
      <c r="C301" s="108"/>
      <c r="D301" s="168"/>
      <c r="E301" s="111"/>
      <c r="F301" s="111"/>
      <c r="G301" s="192"/>
      <c r="H301" s="121"/>
      <c r="I301" s="74"/>
      <c r="J301" s="74"/>
      <c r="K301" s="111"/>
      <c r="L301" s="179"/>
    </row>
    <row r="302" spans="1:12">
      <c r="A302" s="102"/>
      <c r="B302" s="105"/>
      <c r="C302" s="108"/>
      <c r="D302" s="168"/>
      <c r="E302" s="111"/>
      <c r="F302" s="111"/>
      <c r="G302" s="192"/>
      <c r="H302" s="121"/>
      <c r="I302" s="74"/>
      <c r="J302" s="74"/>
      <c r="K302" s="111"/>
      <c r="L302" s="179"/>
    </row>
    <row r="303" spans="1:12" ht="16.2" customHeight="1">
      <c r="A303" s="101" t="s">
        <v>215</v>
      </c>
      <c r="B303" s="104" t="s">
        <v>216</v>
      </c>
      <c r="C303" s="107" t="s">
        <v>147</v>
      </c>
      <c r="D303" s="167" t="s">
        <v>616</v>
      </c>
      <c r="E303" s="110">
        <v>5245</v>
      </c>
      <c r="F303" s="110">
        <v>5245</v>
      </c>
      <c r="G303" s="191" t="s">
        <v>878</v>
      </c>
      <c r="H303" s="120">
        <v>32.863</v>
      </c>
      <c r="I303" s="73"/>
      <c r="J303" s="73"/>
      <c r="K303" s="110">
        <v>110918.54</v>
      </c>
      <c r="L303" s="178"/>
    </row>
    <row r="304" spans="1:12">
      <c r="A304" s="102"/>
      <c r="B304" s="105"/>
      <c r="C304" s="108"/>
      <c r="D304" s="168"/>
      <c r="E304" s="111"/>
      <c r="F304" s="111"/>
      <c r="G304" s="192"/>
      <c r="H304" s="121"/>
      <c r="I304" s="74"/>
      <c r="J304" s="74"/>
      <c r="K304" s="111"/>
      <c r="L304" s="179"/>
    </row>
    <row r="305" spans="1:12">
      <c r="A305" s="102"/>
      <c r="B305" s="105"/>
      <c r="C305" s="108"/>
      <c r="D305" s="168"/>
      <c r="E305" s="111"/>
      <c r="F305" s="111"/>
      <c r="G305" s="192"/>
      <c r="H305" s="121"/>
      <c r="I305" s="74"/>
      <c r="J305" s="74"/>
      <c r="K305" s="111"/>
      <c r="L305" s="179"/>
    </row>
    <row r="306" spans="1:12" ht="16.2" customHeight="1">
      <c r="A306" s="101" t="s">
        <v>217</v>
      </c>
      <c r="B306" s="104" t="s">
        <v>218</v>
      </c>
      <c r="C306" s="107" t="s">
        <v>41</v>
      </c>
      <c r="D306" s="167" t="s">
        <v>621</v>
      </c>
      <c r="E306" s="110">
        <v>5729.59</v>
      </c>
      <c r="F306" s="110">
        <v>5729.59</v>
      </c>
      <c r="G306" s="191" t="s">
        <v>878</v>
      </c>
      <c r="H306" s="120">
        <v>28.992999999999999</v>
      </c>
      <c r="I306" s="73"/>
      <c r="J306" s="73"/>
      <c r="K306" s="110">
        <v>137125.00287</v>
      </c>
      <c r="L306" s="178"/>
    </row>
    <row r="307" spans="1:12">
      <c r="A307" s="102"/>
      <c r="B307" s="105"/>
      <c r="C307" s="108"/>
      <c r="D307" s="168"/>
      <c r="E307" s="111"/>
      <c r="F307" s="111"/>
      <c r="G307" s="192"/>
      <c r="H307" s="121"/>
      <c r="I307" s="74"/>
      <c r="J307" s="74"/>
      <c r="K307" s="111"/>
      <c r="L307" s="179"/>
    </row>
    <row r="308" spans="1:12">
      <c r="A308" s="102"/>
      <c r="B308" s="105"/>
      <c r="C308" s="108"/>
      <c r="D308" s="168"/>
      <c r="E308" s="111"/>
      <c r="F308" s="111"/>
      <c r="G308" s="192"/>
      <c r="H308" s="121"/>
      <c r="I308" s="74"/>
      <c r="J308" s="74"/>
      <c r="K308" s="111"/>
      <c r="L308" s="179"/>
    </row>
    <row r="309" spans="1:12" ht="16.2" customHeight="1">
      <c r="A309" s="101" t="s">
        <v>219</v>
      </c>
      <c r="B309" s="104" t="s">
        <v>220</v>
      </c>
      <c r="C309" s="107" t="s">
        <v>41</v>
      </c>
      <c r="D309" s="167" t="s">
        <v>621</v>
      </c>
      <c r="E309" s="110">
        <v>13746.45</v>
      </c>
      <c r="F309" s="110">
        <v>13746.45</v>
      </c>
      <c r="G309" s="191" t="s">
        <v>482</v>
      </c>
      <c r="H309" s="120">
        <v>30.228999999999999</v>
      </c>
      <c r="I309" s="73"/>
      <c r="J309" s="73"/>
      <c r="K309" s="110">
        <v>362175.94</v>
      </c>
      <c r="L309" s="178"/>
    </row>
    <row r="310" spans="1:12">
      <c r="A310" s="102"/>
      <c r="B310" s="105"/>
      <c r="C310" s="108"/>
      <c r="D310" s="168"/>
      <c r="E310" s="111"/>
      <c r="F310" s="111"/>
      <c r="G310" s="192"/>
      <c r="H310" s="121"/>
      <c r="I310" s="74"/>
      <c r="J310" s="74"/>
      <c r="K310" s="111"/>
      <c r="L310" s="179"/>
    </row>
    <row r="311" spans="1:12">
      <c r="A311" s="102"/>
      <c r="B311" s="105"/>
      <c r="C311" s="108"/>
      <c r="D311" s="168"/>
      <c r="E311" s="111"/>
      <c r="F311" s="111"/>
      <c r="G311" s="192"/>
      <c r="H311" s="121"/>
      <c r="I311" s="74"/>
      <c r="J311" s="74"/>
      <c r="K311" s="111"/>
      <c r="L311" s="179"/>
    </row>
    <row r="312" spans="1:12" ht="16.2" customHeight="1">
      <c r="A312" s="101" t="s">
        <v>221</v>
      </c>
      <c r="B312" s="104" t="s">
        <v>222</v>
      </c>
      <c r="C312" s="107" t="s">
        <v>41</v>
      </c>
      <c r="D312" s="167" t="s">
        <v>621</v>
      </c>
      <c r="E312" s="110">
        <v>12346.28</v>
      </c>
      <c r="F312" s="110">
        <v>12346.28</v>
      </c>
      <c r="G312" s="191" t="s">
        <v>878</v>
      </c>
      <c r="H312" s="120">
        <v>30.074000000000002</v>
      </c>
      <c r="I312" s="73"/>
      <c r="J312" s="73"/>
      <c r="K312" s="110">
        <v>276355.40000000002</v>
      </c>
      <c r="L312" s="178"/>
    </row>
    <row r="313" spans="1:12">
      <c r="A313" s="102"/>
      <c r="B313" s="105"/>
      <c r="C313" s="108"/>
      <c r="D313" s="168"/>
      <c r="E313" s="111"/>
      <c r="F313" s="111"/>
      <c r="G313" s="192"/>
      <c r="H313" s="121"/>
      <c r="I313" s="74"/>
      <c r="J313" s="74"/>
      <c r="K313" s="111"/>
      <c r="L313" s="179"/>
    </row>
    <row r="314" spans="1:12">
      <c r="A314" s="103"/>
      <c r="B314" s="106"/>
      <c r="C314" s="109"/>
      <c r="D314" s="169"/>
      <c r="E314" s="112"/>
      <c r="F314" s="112"/>
      <c r="G314" s="193"/>
      <c r="H314" s="122"/>
      <c r="I314" s="75"/>
      <c r="J314" s="75"/>
      <c r="K314" s="112"/>
      <c r="L314" s="180"/>
    </row>
    <row r="315" spans="1:12" ht="16.2" customHeight="1">
      <c r="A315" s="101" t="s">
        <v>223</v>
      </c>
      <c r="B315" s="104" t="s">
        <v>224</v>
      </c>
      <c r="C315" s="107" t="s">
        <v>38</v>
      </c>
      <c r="D315" s="167" t="s">
        <v>621</v>
      </c>
      <c r="E315" s="110">
        <v>12291</v>
      </c>
      <c r="F315" s="110">
        <v>12291</v>
      </c>
      <c r="G315" s="191" t="s">
        <v>878</v>
      </c>
      <c r="H315" s="120">
        <v>41.203000000000003</v>
      </c>
      <c r="I315" s="73"/>
      <c r="J315" s="73"/>
      <c r="K315" s="110">
        <v>417446.65</v>
      </c>
      <c r="L315" s="178"/>
    </row>
    <row r="316" spans="1:12">
      <c r="A316" s="102"/>
      <c r="B316" s="105"/>
      <c r="C316" s="108"/>
      <c r="D316" s="168"/>
      <c r="E316" s="111"/>
      <c r="F316" s="111"/>
      <c r="G316" s="192"/>
      <c r="H316" s="121"/>
      <c r="I316" s="74"/>
      <c r="J316" s="74"/>
      <c r="K316" s="111"/>
      <c r="L316" s="179"/>
    </row>
    <row r="317" spans="1:12">
      <c r="A317" s="102"/>
      <c r="B317" s="105"/>
      <c r="C317" s="108"/>
      <c r="D317" s="168"/>
      <c r="E317" s="111"/>
      <c r="F317" s="111"/>
      <c r="G317" s="192"/>
      <c r="H317" s="121"/>
      <c r="I317" s="74"/>
      <c r="J317" s="74"/>
      <c r="K317" s="111"/>
      <c r="L317" s="179"/>
    </row>
    <row r="318" spans="1:12" ht="16.2" customHeight="1">
      <c r="A318" s="101" t="s">
        <v>225</v>
      </c>
      <c r="B318" s="104" t="s">
        <v>226</v>
      </c>
      <c r="C318" s="107" t="s">
        <v>38</v>
      </c>
      <c r="D318" s="167" t="s">
        <v>621</v>
      </c>
      <c r="E318" s="134" t="s">
        <v>512</v>
      </c>
      <c r="F318" s="110">
        <v>2700</v>
      </c>
      <c r="G318" s="195" t="s">
        <v>877</v>
      </c>
      <c r="H318" s="120">
        <v>41.02</v>
      </c>
      <c r="I318" s="76"/>
      <c r="J318" s="76"/>
      <c r="K318" s="104" t="s">
        <v>888</v>
      </c>
      <c r="L318" s="178" t="s">
        <v>875</v>
      </c>
    </row>
    <row r="319" spans="1:12">
      <c r="A319" s="102"/>
      <c r="B319" s="105"/>
      <c r="C319" s="108"/>
      <c r="D319" s="168"/>
      <c r="E319" s="135"/>
      <c r="F319" s="111"/>
      <c r="G319" s="192"/>
      <c r="H319" s="121"/>
      <c r="I319" s="77"/>
      <c r="J319" s="77"/>
      <c r="K319" s="105"/>
      <c r="L319" s="179"/>
    </row>
    <row r="320" spans="1:12" ht="19.2" customHeight="1">
      <c r="A320" s="103"/>
      <c r="B320" s="106"/>
      <c r="C320" s="109"/>
      <c r="D320" s="169"/>
      <c r="E320" s="142"/>
      <c r="F320" s="112"/>
      <c r="G320" s="193"/>
      <c r="H320" s="122"/>
      <c r="I320" s="78"/>
      <c r="J320" s="78"/>
      <c r="K320" s="106"/>
      <c r="L320" s="180"/>
    </row>
    <row r="321" spans="1:12" ht="16.2" customHeight="1">
      <c r="A321" s="101" t="s">
        <v>227</v>
      </c>
      <c r="B321" s="104" t="s">
        <v>228</v>
      </c>
      <c r="C321" s="107" t="s">
        <v>41</v>
      </c>
      <c r="D321" s="167" t="s">
        <v>621</v>
      </c>
      <c r="E321" s="110">
        <v>6968</v>
      </c>
      <c r="F321" s="110">
        <v>6968</v>
      </c>
      <c r="G321" s="191" t="s">
        <v>878</v>
      </c>
      <c r="H321" s="120">
        <v>29.388999999999999</v>
      </c>
      <c r="I321" s="73"/>
      <c r="J321" s="73"/>
      <c r="K321" s="110">
        <v>76165.119999999995</v>
      </c>
      <c r="L321" s="178"/>
    </row>
    <row r="322" spans="1:12">
      <c r="A322" s="102"/>
      <c r="B322" s="105"/>
      <c r="C322" s="108"/>
      <c r="D322" s="168"/>
      <c r="E322" s="111"/>
      <c r="F322" s="111"/>
      <c r="G322" s="192"/>
      <c r="H322" s="121"/>
      <c r="I322" s="74"/>
      <c r="J322" s="74"/>
      <c r="K322" s="111"/>
      <c r="L322" s="179"/>
    </row>
    <row r="323" spans="1:12" ht="18" customHeight="1">
      <c r="A323" s="103"/>
      <c r="B323" s="106"/>
      <c r="C323" s="109"/>
      <c r="D323" s="169"/>
      <c r="E323" s="112"/>
      <c r="F323" s="112"/>
      <c r="G323" s="193"/>
      <c r="H323" s="122"/>
      <c r="I323" s="75"/>
      <c r="J323" s="75"/>
      <c r="K323" s="112"/>
      <c r="L323" s="180"/>
    </row>
    <row r="324" spans="1:12" ht="16.2" customHeight="1">
      <c r="A324" s="101" t="s">
        <v>229</v>
      </c>
      <c r="B324" s="104" t="s">
        <v>230</v>
      </c>
      <c r="C324" s="107" t="s">
        <v>147</v>
      </c>
      <c r="D324" s="167" t="s">
        <v>143</v>
      </c>
      <c r="E324" s="110">
        <v>8316</v>
      </c>
      <c r="F324" s="110">
        <v>8316</v>
      </c>
      <c r="G324" s="191" t="s">
        <v>878</v>
      </c>
      <c r="H324" s="120">
        <v>37.125</v>
      </c>
      <c r="I324" s="73"/>
      <c r="J324" s="73"/>
      <c r="K324" s="110">
        <v>71961</v>
      </c>
      <c r="L324" s="178"/>
    </row>
    <row r="325" spans="1:12">
      <c r="A325" s="102"/>
      <c r="B325" s="105"/>
      <c r="C325" s="108"/>
      <c r="D325" s="168"/>
      <c r="E325" s="111"/>
      <c r="F325" s="111"/>
      <c r="G325" s="192"/>
      <c r="H325" s="121"/>
      <c r="I325" s="74"/>
      <c r="J325" s="74"/>
      <c r="K325" s="111"/>
      <c r="L325" s="179"/>
    </row>
    <row r="326" spans="1:12">
      <c r="A326" s="102"/>
      <c r="B326" s="105"/>
      <c r="C326" s="108"/>
      <c r="D326" s="168"/>
      <c r="E326" s="111"/>
      <c r="F326" s="111"/>
      <c r="G326" s="192"/>
      <c r="H326" s="121"/>
      <c r="I326" s="74"/>
      <c r="J326" s="74"/>
      <c r="K326" s="111"/>
      <c r="L326" s="179"/>
    </row>
    <row r="327" spans="1:12" ht="16.2" customHeight="1">
      <c r="A327" s="101" t="s">
        <v>231</v>
      </c>
      <c r="B327" s="104" t="s">
        <v>232</v>
      </c>
      <c r="C327" s="107" t="s">
        <v>41</v>
      </c>
      <c r="D327" s="167" t="s">
        <v>621</v>
      </c>
      <c r="E327" s="110">
        <v>10538.84</v>
      </c>
      <c r="F327" s="110">
        <v>10538.84</v>
      </c>
      <c r="G327" s="191" t="s">
        <v>878</v>
      </c>
      <c r="H327" s="120">
        <v>30.274999999999999</v>
      </c>
      <c r="I327" s="73"/>
      <c r="J327" s="73"/>
      <c r="K327" s="110">
        <v>97332.91</v>
      </c>
      <c r="L327" s="178"/>
    </row>
    <row r="328" spans="1:12">
      <c r="A328" s="102"/>
      <c r="B328" s="105"/>
      <c r="C328" s="108"/>
      <c r="D328" s="168"/>
      <c r="E328" s="111"/>
      <c r="F328" s="111"/>
      <c r="G328" s="192"/>
      <c r="H328" s="121"/>
      <c r="I328" s="74"/>
      <c r="J328" s="74"/>
      <c r="K328" s="111"/>
      <c r="L328" s="179"/>
    </row>
    <row r="329" spans="1:12" ht="19.8" customHeight="1">
      <c r="A329" s="103"/>
      <c r="B329" s="106"/>
      <c r="C329" s="109"/>
      <c r="D329" s="169"/>
      <c r="E329" s="112"/>
      <c r="F329" s="112"/>
      <c r="G329" s="193"/>
      <c r="H329" s="122"/>
      <c r="I329" s="75"/>
      <c r="J329" s="75"/>
      <c r="K329" s="112"/>
      <c r="L329" s="180"/>
    </row>
    <row r="330" spans="1:12">
      <c r="A330" s="101" t="s">
        <v>98</v>
      </c>
      <c r="B330" s="104" t="s">
        <v>536</v>
      </c>
      <c r="C330" s="107" t="s">
        <v>41</v>
      </c>
      <c r="D330" s="167" t="s">
        <v>621</v>
      </c>
      <c r="E330" s="110">
        <v>10867.84</v>
      </c>
      <c r="F330" s="110">
        <v>10867.84</v>
      </c>
      <c r="G330" s="191" t="s">
        <v>878</v>
      </c>
      <c r="H330" s="120">
        <v>30.274999999999999</v>
      </c>
      <c r="I330" s="73"/>
      <c r="J330" s="73"/>
      <c r="K330" s="110">
        <v>296932.35599999997</v>
      </c>
      <c r="L330" s="178"/>
    </row>
    <row r="331" spans="1:12">
      <c r="A331" s="102"/>
      <c r="B331" s="105"/>
      <c r="C331" s="108"/>
      <c r="D331" s="168"/>
      <c r="E331" s="111"/>
      <c r="F331" s="111"/>
      <c r="G331" s="192"/>
      <c r="H331" s="121"/>
      <c r="I331" s="74"/>
      <c r="J331" s="74"/>
      <c r="K331" s="111"/>
      <c r="L331" s="179"/>
    </row>
    <row r="332" spans="1:12">
      <c r="A332" s="103"/>
      <c r="B332" s="106"/>
      <c r="C332" s="109"/>
      <c r="D332" s="169"/>
      <c r="E332" s="112"/>
      <c r="F332" s="112"/>
      <c r="G332" s="193"/>
      <c r="H332" s="122"/>
      <c r="I332" s="75"/>
      <c r="J332" s="75"/>
      <c r="K332" s="112"/>
      <c r="L332" s="180"/>
    </row>
    <row r="333" spans="1:12" ht="16.2" customHeight="1">
      <c r="A333" s="101" t="s">
        <v>537</v>
      </c>
      <c r="B333" s="104" t="s">
        <v>538</v>
      </c>
      <c r="C333" s="107" t="s">
        <v>42</v>
      </c>
      <c r="D333" s="167" t="s">
        <v>143</v>
      </c>
      <c r="E333" s="110">
        <v>790700</v>
      </c>
      <c r="F333" s="110">
        <v>790700</v>
      </c>
      <c r="G333" s="191" t="s">
        <v>878</v>
      </c>
      <c r="H333" s="120">
        <v>0.35399999999999998</v>
      </c>
      <c r="I333" s="73"/>
      <c r="J333" s="73"/>
      <c r="K333" s="110">
        <v>27753.600000000006</v>
      </c>
      <c r="L333" s="178"/>
    </row>
    <row r="334" spans="1:12">
      <c r="A334" s="102"/>
      <c r="B334" s="105"/>
      <c r="C334" s="108"/>
      <c r="D334" s="168"/>
      <c r="E334" s="111"/>
      <c r="F334" s="111"/>
      <c r="G334" s="192"/>
      <c r="H334" s="121"/>
      <c r="I334" s="74"/>
      <c r="J334" s="74"/>
      <c r="K334" s="111"/>
      <c r="L334" s="179"/>
    </row>
    <row r="335" spans="1:12">
      <c r="A335" s="102"/>
      <c r="B335" s="105"/>
      <c r="C335" s="108"/>
      <c r="D335" s="168"/>
      <c r="E335" s="111"/>
      <c r="F335" s="111"/>
      <c r="G335" s="192"/>
      <c r="H335" s="121"/>
      <c r="I335" s="74"/>
      <c r="J335" s="74"/>
      <c r="K335" s="111"/>
      <c r="L335" s="179"/>
    </row>
    <row r="336" spans="1:12" ht="16.2" customHeight="1">
      <c r="A336" s="101" t="s">
        <v>539</v>
      </c>
      <c r="B336" s="104" t="s">
        <v>540</v>
      </c>
      <c r="C336" s="107" t="s">
        <v>42</v>
      </c>
      <c r="D336" s="167" t="s">
        <v>143</v>
      </c>
      <c r="E336" s="110">
        <v>1221890</v>
      </c>
      <c r="F336" s="110">
        <v>1221890</v>
      </c>
      <c r="G336" s="191" t="s">
        <v>878</v>
      </c>
      <c r="H336" s="120">
        <v>0.38700000000000001</v>
      </c>
      <c r="I336" s="73"/>
      <c r="J336" s="73"/>
      <c r="K336" s="110">
        <v>8498.52</v>
      </c>
      <c r="L336" s="178"/>
    </row>
    <row r="337" spans="1:12">
      <c r="A337" s="102"/>
      <c r="B337" s="105"/>
      <c r="C337" s="108"/>
      <c r="D337" s="168"/>
      <c r="E337" s="111"/>
      <c r="F337" s="111"/>
      <c r="G337" s="192"/>
      <c r="H337" s="121"/>
      <c r="I337" s="74"/>
      <c r="J337" s="74"/>
      <c r="K337" s="111"/>
      <c r="L337" s="179"/>
    </row>
    <row r="338" spans="1:12">
      <c r="A338" s="102"/>
      <c r="B338" s="105"/>
      <c r="C338" s="108"/>
      <c r="D338" s="168"/>
      <c r="E338" s="111"/>
      <c r="F338" s="111"/>
      <c r="G338" s="192"/>
      <c r="H338" s="121"/>
      <c r="I338" s="74"/>
      <c r="J338" s="74"/>
      <c r="K338" s="111"/>
      <c r="L338" s="179"/>
    </row>
    <row r="339" spans="1:12">
      <c r="A339" s="101" t="s">
        <v>541</v>
      </c>
      <c r="B339" s="104" t="s">
        <v>542</v>
      </c>
      <c r="C339" s="107" t="s">
        <v>42</v>
      </c>
      <c r="D339" s="167" t="s">
        <v>143</v>
      </c>
      <c r="E339" s="110">
        <v>2425250</v>
      </c>
      <c r="F339" s="110">
        <v>2425250</v>
      </c>
      <c r="G339" s="191" t="s">
        <v>145</v>
      </c>
      <c r="H339" s="120">
        <v>0.38900000000000001</v>
      </c>
      <c r="I339" s="70"/>
      <c r="J339" s="70"/>
      <c r="K339" s="134">
        <v>140292.85</v>
      </c>
      <c r="L339" s="178"/>
    </row>
    <row r="340" spans="1:12">
      <c r="A340" s="102"/>
      <c r="B340" s="105"/>
      <c r="C340" s="108"/>
      <c r="D340" s="168"/>
      <c r="E340" s="111"/>
      <c r="F340" s="111"/>
      <c r="G340" s="192"/>
      <c r="H340" s="121"/>
      <c r="I340" s="71"/>
      <c r="J340" s="71"/>
      <c r="K340" s="135"/>
      <c r="L340" s="179"/>
    </row>
    <row r="341" spans="1:12">
      <c r="A341" s="102"/>
      <c r="B341" s="105"/>
      <c r="C341" s="108"/>
      <c r="D341" s="168"/>
      <c r="E341" s="111"/>
      <c r="F341" s="111"/>
      <c r="G341" s="192"/>
      <c r="H341" s="121"/>
      <c r="I341" s="71"/>
      <c r="J341" s="71"/>
      <c r="K341" s="135"/>
      <c r="L341" s="179"/>
    </row>
    <row r="342" spans="1:12" ht="16.2" customHeight="1">
      <c r="A342" s="101" t="s">
        <v>543</v>
      </c>
      <c r="B342" s="104" t="s">
        <v>544</v>
      </c>
      <c r="C342" s="107" t="s">
        <v>41</v>
      </c>
      <c r="D342" s="167" t="s">
        <v>621</v>
      </c>
      <c r="E342" s="110">
        <v>6880</v>
      </c>
      <c r="F342" s="110">
        <v>6880</v>
      </c>
      <c r="G342" s="191" t="s">
        <v>482</v>
      </c>
      <c r="H342" s="120">
        <v>30.291</v>
      </c>
      <c r="I342" s="73"/>
      <c r="J342" s="73"/>
      <c r="K342" s="110">
        <v>196078.08000000002</v>
      </c>
      <c r="L342" s="178"/>
    </row>
    <row r="343" spans="1:12">
      <c r="A343" s="102"/>
      <c r="B343" s="105"/>
      <c r="C343" s="108"/>
      <c r="D343" s="168"/>
      <c r="E343" s="111"/>
      <c r="F343" s="111"/>
      <c r="G343" s="192"/>
      <c r="H343" s="121"/>
      <c r="I343" s="74"/>
      <c r="J343" s="74"/>
      <c r="K343" s="111"/>
      <c r="L343" s="179"/>
    </row>
    <row r="344" spans="1:12">
      <c r="A344" s="103"/>
      <c r="B344" s="106"/>
      <c r="C344" s="109"/>
      <c r="D344" s="169"/>
      <c r="E344" s="112"/>
      <c r="F344" s="112"/>
      <c r="G344" s="193"/>
      <c r="H344" s="122"/>
      <c r="I344" s="75"/>
      <c r="J344" s="75"/>
      <c r="K344" s="112"/>
      <c r="L344" s="180"/>
    </row>
    <row r="345" spans="1:12" ht="16.2" customHeight="1">
      <c r="A345" s="101" t="s">
        <v>545</v>
      </c>
      <c r="B345" s="104" t="s">
        <v>546</v>
      </c>
      <c r="C345" s="107" t="s">
        <v>41</v>
      </c>
      <c r="D345" s="167" t="s">
        <v>621</v>
      </c>
      <c r="E345" s="110">
        <v>7701</v>
      </c>
      <c r="F345" s="110">
        <v>7701</v>
      </c>
      <c r="G345" s="191" t="s">
        <v>878</v>
      </c>
      <c r="H345" s="120">
        <v>30.274999999999999</v>
      </c>
      <c r="I345" s="73"/>
      <c r="J345" s="73"/>
      <c r="K345" s="110">
        <v>213635.54</v>
      </c>
      <c r="L345" s="178"/>
    </row>
    <row r="346" spans="1:12">
      <c r="A346" s="102"/>
      <c r="B346" s="105"/>
      <c r="C346" s="108"/>
      <c r="D346" s="168"/>
      <c r="E346" s="111"/>
      <c r="F346" s="111"/>
      <c r="G346" s="192"/>
      <c r="H346" s="121"/>
      <c r="I346" s="74"/>
      <c r="J346" s="74"/>
      <c r="K346" s="111"/>
      <c r="L346" s="179"/>
    </row>
    <row r="347" spans="1:12">
      <c r="A347" s="103"/>
      <c r="B347" s="106"/>
      <c r="C347" s="109"/>
      <c r="D347" s="169"/>
      <c r="E347" s="112"/>
      <c r="F347" s="112"/>
      <c r="G347" s="193"/>
      <c r="H347" s="122"/>
      <c r="I347" s="75"/>
      <c r="J347" s="75"/>
      <c r="K347" s="112"/>
      <c r="L347" s="180"/>
    </row>
    <row r="348" spans="1:12">
      <c r="A348" s="101" t="s">
        <v>547</v>
      </c>
      <c r="B348" s="104" t="s">
        <v>548</v>
      </c>
      <c r="C348" s="107" t="s">
        <v>42</v>
      </c>
      <c r="D348" s="167" t="s">
        <v>619</v>
      </c>
      <c r="E348" s="110">
        <v>518000</v>
      </c>
      <c r="F348" s="110">
        <v>518000</v>
      </c>
      <c r="G348" s="191" t="s">
        <v>878</v>
      </c>
      <c r="H348" s="120">
        <v>0.38900000000000001</v>
      </c>
      <c r="I348" s="73"/>
      <c r="J348" s="73"/>
      <c r="K348" s="110">
        <v>196273.84</v>
      </c>
      <c r="L348" s="178"/>
    </row>
    <row r="349" spans="1:12">
      <c r="A349" s="102"/>
      <c r="B349" s="105"/>
      <c r="C349" s="108"/>
      <c r="D349" s="168"/>
      <c r="E349" s="111"/>
      <c r="F349" s="111"/>
      <c r="G349" s="192"/>
      <c r="H349" s="121"/>
      <c r="I349" s="74"/>
      <c r="J349" s="74"/>
      <c r="K349" s="111"/>
      <c r="L349" s="179"/>
    </row>
    <row r="350" spans="1:12">
      <c r="A350" s="103"/>
      <c r="B350" s="106"/>
      <c r="C350" s="109"/>
      <c r="D350" s="169"/>
      <c r="E350" s="112"/>
      <c r="F350" s="112"/>
      <c r="G350" s="193"/>
      <c r="H350" s="122"/>
      <c r="I350" s="75"/>
      <c r="J350" s="75"/>
      <c r="K350" s="112"/>
      <c r="L350" s="180"/>
    </row>
    <row r="351" spans="1:12" ht="16.2" customHeight="1">
      <c r="A351" s="101" t="s">
        <v>549</v>
      </c>
      <c r="B351" s="104" t="s">
        <v>550</v>
      </c>
      <c r="C351" s="107" t="s">
        <v>41</v>
      </c>
      <c r="D351" s="167" t="s">
        <v>143</v>
      </c>
      <c r="E351" s="110">
        <v>11964.6</v>
      </c>
      <c r="F351" s="110">
        <v>11964.6</v>
      </c>
      <c r="G351" s="191" t="s">
        <v>878</v>
      </c>
      <c r="H351" s="120">
        <v>29.565000000000001</v>
      </c>
      <c r="I351" s="73"/>
      <c r="J351" s="73"/>
      <c r="K351" s="110">
        <v>284224.11</v>
      </c>
      <c r="L351" s="178"/>
    </row>
    <row r="352" spans="1:12">
      <c r="A352" s="102"/>
      <c r="B352" s="105"/>
      <c r="C352" s="108"/>
      <c r="D352" s="168"/>
      <c r="E352" s="111"/>
      <c r="F352" s="111"/>
      <c r="G352" s="192"/>
      <c r="H352" s="121"/>
      <c r="I352" s="74"/>
      <c r="J352" s="74"/>
      <c r="K352" s="111"/>
      <c r="L352" s="179"/>
    </row>
    <row r="353" spans="1:12">
      <c r="A353" s="103"/>
      <c r="B353" s="106"/>
      <c r="C353" s="109"/>
      <c r="D353" s="169"/>
      <c r="E353" s="112"/>
      <c r="F353" s="112"/>
      <c r="G353" s="193"/>
      <c r="H353" s="122"/>
      <c r="I353" s="75"/>
      <c r="J353" s="75"/>
      <c r="K353" s="112"/>
      <c r="L353" s="180"/>
    </row>
    <row r="354" spans="1:12">
      <c r="A354" s="101" t="s">
        <v>551</v>
      </c>
      <c r="B354" s="104" t="s">
        <v>552</v>
      </c>
      <c r="C354" s="107" t="s">
        <v>42</v>
      </c>
      <c r="D354" s="167" t="s">
        <v>143</v>
      </c>
      <c r="E354" s="110">
        <v>1242100</v>
      </c>
      <c r="F354" s="110">
        <v>1242100</v>
      </c>
      <c r="G354" s="191" t="s">
        <v>878</v>
      </c>
      <c r="H354" s="120">
        <v>0.378</v>
      </c>
      <c r="I354" s="73"/>
      <c r="J354" s="73"/>
      <c r="K354" s="110">
        <v>385522.19999999995</v>
      </c>
      <c r="L354" s="178"/>
    </row>
    <row r="355" spans="1:12">
      <c r="A355" s="102"/>
      <c r="B355" s="105"/>
      <c r="C355" s="108"/>
      <c r="D355" s="168"/>
      <c r="E355" s="111"/>
      <c r="F355" s="111"/>
      <c r="G355" s="192"/>
      <c r="H355" s="121"/>
      <c r="I355" s="74"/>
      <c r="J355" s="74"/>
      <c r="K355" s="111"/>
      <c r="L355" s="179"/>
    </row>
    <row r="356" spans="1:12">
      <c r="A356" s="103"/>
      <c r="B356" s="106"/>
      <c r="C356" s="109"/>
      <c r="D356" s="169"/>
      <c r="E356" s="112"/>
      <c r="F356" s="112"/>
      <c r="G356" s="193"/>
      <c r="H356" s="122"/>
      <c r="I356" s="75"/>
      <c r="J356" s="75"/>
      <c r="K356" s="112"/>
      <c r="L356" s="180"/>
    </row>
    <row r="357" spans="1:12">
      <c r="A357" s="101" t="s">
        <v>553</v>
      </c>
      <c r="B357" s="104" t="s">
        <v>479</v>
      </c>
      <c r="C357" s="107" t="s">
        <v>41</v>
      </c>
      <c r="D357" s="167" t="s">
        <v>621</v>
      </c>
      <c r="E357" s="110">
        <v>15000</v>
      </c>
      <c r="F357" s="110">
        <v>15000</v>
      </c>
      <c r="G357" s="191" t="s">
        <v>878</v>
      </c>
      <c r="H357" s="120">
        <v>29.538</v>
      </c>
      <c r="I357" s="110">
        <v>187329.99599999998</v>
      </c>
      <c r="J357" s="73"/>
      <c r="L357" s="178"/>
    </row>
    <row r="358" spans="1:12">
      <c r="A358" s="102"/>
      <c r="B358" s="105"/>
      <c r="C358" s="108"/>
      <c r="D358" s="168"/>
      <c r="E358" s="111"/>
      <c r="F358" s="111"/>
      <c r="G358" s="192"/>
      <c r="H358" s="121"/>
      <c r="I358" s="111"/>
      <c r="J358" s="74"/>
      <c r="L358" s="179"/>
    </row>
    <row r="359" spans="1:12">
      <c r="A359" s="103"/>
      <c r="B359" s="106"/>
      <c r="C359" s="109"/>
      <c r="D359" s="169"/>
      <c r="E359" s="112"/>
      <c r="F359" s="112"/>
      <c r="G359" s="193"/>
      <c r="H359" s="122"/>
      <c r="I359" s="112"/>
      <c r="J359" s="75"/>
      <c r="L359" s="180"/>
    </row>
    <row r="360" spans="1:12">
      <c r="A360" s="101" t="s">
        <v>554</v>
      </c>
      <c r="B360" s="104" t="s">
        <v>555</v>
      </c>
      <c r="C360" s="107" t="s">
        <v>41</v>
      </c>
      <c r="D360" s="167" t="s">
        <v>619</v>
      </c>
      <c r="E360" s="110">
        <v>5131</v>
      </c>
      <c r="F360" s="110">
        <v>5131</v>
      </c>
      <c r="G360" s="191" t="s">
        <v>878</v>
      </c>
      <c r="H360" s="120">
        <v>29.541</v>
      </c>
      <c r="I360" s="73"/>
      <c r="J360" s="73"/>
      <c r="K360" s="110">
        <v>144664.93568999998</v>
      </c>
      <c r="L360" s="178"/>
    </row>
    <row r="361" spans="1:12">
      <c r="A361" s="102"/>
      <c r="B361" s="105"/>
      <c r="C361" s="108"/>
      <c r="D361" s="168"/>
      <c r="E361" s="111"/>
      <c r="F361" s="111"/>
      <c r="G361" s="192"/>
      <c r="H361" s="121"/>
      <c r="I361" s="74"/>
      <c r="J361" s="74"/>
      <c r="K361" s="111"/>
      <c r="L361" s="179"/>
    </row>
    <row r="362" spans="1:12">
      <c r="A362" s="103"/>
      <c r="B362" s="106"/>
      <c r="C362" s="109"/>
      <c r="D362" s="169"/>
      <c r="E362" s="112"/>
      <c r="F362" s="112"/>
      <c r="G362" s="193"/>
      <c r="H362" s="122"/>
      <c r="I362" s="75"/>
      <c r="J362" s="75"/>
      <c r="K362" s="112"/>
      <c r="L362" s="180"/>
    </row>
    <row r="363" spans="1:12" ht="16.2" customHeight="1">
      <c r="A363" s="101" t="s">
        <v>556</v>
      </c>
      <c r="B363" s="104" t="s">
        <v>557</v>
      </c>
      <c r="C363" s="107" t="s">
        <v>38</v>
      </c>
      <c r="D363" s="167" t="s">
        <v>621</v>
      </c>
      <c r="E363" s="110">
        <v>10778</v>
      </c>
      <c r="F363" s="110">
        <v>10778</v>
      </c>
      <c r="G363" s="191" t="s">
        <v>878</v>
      </c>
      <c r="H363" s="120">
        <v>38.972000000000001</v>
      </c>
      <c r="I363" s="73"/>
      <c r="J363" s="73"/>
      <c r="K363" s="110">
        <v>307908.36</v>
      </c>
      <c r="L363" s="178"/>
    </row>
    <row r="364" spans="1:12">
      <c r="A364" s="102"/>
      <c r="B364" s="105"/>
      <c r="C364" s="108"/>
      <c r="D364" s="168"/>
      <c r="E364" s="111"/>
      <c r="F364" s="111"/>
      <c r="G364" s="192"/>
      <c r="H364" s="121"/>
      <c r="I364" s="74"/>
      <c r="J364" s="74"/>
      <c r="K364" s="111"/>
      <c r="L364" s="179"/>
    </row>
    <row r="365" spans="1:12">
      <c r="A365" s="103"/>
      <c r="B365" s="106"/>
      <c r="C365" s="109"/>
      <c r="D365" s="169"/>
      <c r="E365" s="112"/>
      <c r="F365" s="112"/>
      <c r="G365" s="193"/>
      <c r="H365" s="122"/>
      <c r="I365" s="75"/>
      <c r="J365" s="75"/>
      <c r="K365" s="112"/>
      <c r="L365" s="180"/>
    </row>
    <row r="366" spans="1:12">
      <c r="A366" s="101" t="s">
        <v>558</v>
      </c>
      <c r="B366" s="104" t="s">
        <v>559</v>
      </c>
      <c r="C366" s="107" t="s">
        <v>41</v>
      </c>
      <c r="D366" s="167" t="s">
        <v>39</v>
      </c>
      <c r="E366" s="110">
        <v>12134</v>
      </c>
      <c r="F366" s="110">
        <v>12134</v>
      </c>
      <c r="G366" s="191" t="s">
        <v>878</v>
      </c>
      <c r="H366" s="120">
        <v>29.51</v>
      </c>
      <c r="I366" s="73"/>
      <c r="J366" s="73"/>
      <c r="K366" s="110">
        <v>287663.48000000004</v>
      </c>
      <c r="L366" s="178"/>
    </row>
    <row r="367" spans="1:12">
      <c r="A367" s="102"/>
      <c r="B367" s="105"/>
      <c r="C367" s="108"/>
      <c r="D367" s="168"/>
      <c r="E367" s="111"/>
      <c r="F367" s="111"/>
      <c r="G367" s="192"/>
      <c r="H367" s="121"/>
      <c r="I367" s="74"/>
      <c r="J367" s="74"/>
      <c r="K367" s="111"/>
      <c r="L367" s="179"/>
    </row>
    <row r="368" spans="1:12">
      <c r="A368" s="103"/>
      <c r="B368" s="106"/>
      <c r="C368" s="109"/>
      <c r="D368" s="169"/>
      <c r="E368" s="112"/>
      <c r="F368" s="112"/>
      <c r="G368" s="193"/>
      <c r="H368" s="122"/>
      <c r="I368" s="75"/>
      <c r="J368" s="75"/>
      <c r="K368" s="112"/>
      <c r="L368" s="180"/>
    </row>
    <row r="369" spans="1:12">
      <c r="A369" s="101" t="s">
        <v>560</v>
      </c>
      <c r="B369" s="104" t="s">
        <v>561</v>
      </c>
      <c r="C369" s="107" t="s">
        <v>41</v>
      </c>
      <c r="D369" s="167" t="s">
        <v>39</v>
      </c>
      <c r="E369" s="110">
        <v>12134</v>
      </c>
      <c r="F369" s="110">
        <v>12134</v>
      </c>
      <c r="G369" s="191" t="s">
        <v>878</v>
      </c>
      <c r="H369" s="120">
        <v>29.51</v>
      </c>
      <c r="I369" s="73"/>
      <c r="J369" s="73"/>
      <c r="K369" s="110">
        <v>293063.81</v>
      </c>
      <c r="L369" s="178"/>
    </row>
    <row r="370" spans="1:12">
      <c r="A370" s="102"/>
      <c r="B370" s="105"/>
      <c r="C370" s="108"/>
      <c r="D370" s="168"/>
      <c r="E370" s="111"/>
      <c r="F370" s="111"/>
      <c r="G370" s="192"/>
      <c r="H370" s="121"/>
      <c r="I370" s="74"/>
      <c r="J370" s="74"/>
      <c r="K370" s="111"/>
      <c r="L370" s="179"/>
    </row>
    <row r="371" spans="1:12">
      <c r="A371" s="103"/>
      <c r="B371" s="106"/>
      <c r="C371" s="109"/>
      <c r="D371" s="169"/>
      <c r="E371" s="112"/>
      <c r="F371" s="112"/>
      <c r="G371" s="193"/>
      <c r="H371" s="122"/>
      <c r="I371" s="75"/>
      <c r="J371" s="75"/>
      <c r="K371" s="112"/>
      <c r="L371" s="180"/>
    </row>
    <row r="372" spans="1:12" ht="16.2" customHeight="1">
      <c r="A372" s="101" t="s">
        <v>562</v>
      </c>
      <c r="B372" s="104" t="s">
        <v>563</v>
      </c>
      <c r="C372" s="107" t="s">
        <v>41</v>
      </c>
      <c r="D372" s="167" t="s">
        <v>616</v>
      </c>
      <c r="E372" s="110">
        <v>12140</v>
      </c>
      <c r="F372" s="110">
        <v>12140</v>
      </c>
      <c r="G372" s="191" t="s">
        <v>878</v>
      </c>
      <c r="H372" s="120">
        <v>29.943999999999999</v>
      </c>
      <c r="I372" s="73"/>
      <c r="J372" s="73"/>
      <c r="K372" s="110">
        <v>303632.15999999997</v>
      </c>
      <c r="L372" s="178"/>
    </row>
    <row r="373" spans="1:12">
      <c r="A373" s="102"/>
      <c r="B373" s="105"/>
      <c r="C373" s="108"/>
      <c r="D373" s="168"/>
      <c r="E373" s="111"/>
      <c r="F373" s="111"/>
      <c r="G373" s="192"/>
      <c r="H373" s="121"/>
      <c r="I373" s="74"/>
      <c r="J373" s="74"/>
      <c r="K373" s="111"/>
      <c r="L373" s="179"/>
    </row>
    <row r="374" spans="1:12">
      <c r="A374" s="103"/>
      <c r="B374" s="106"/>
      <c r="C374" s="109"/>
      <c r="D374" s="169"/>
      <c r="E374" s="112"/>
      <c r="F374" s="112"/>
      <c r="G374" s="193"/>
      <c r="H374" s="122"/>
      <c r="I374" s="75"/>
      <c r="J374" s="75"/>
      <c r="K374" s="112"/>
      <c r="L374" s="180"/>
    </row>
    <row r="375" spans="1:12" ht="16.2" customHeight="1">
      <c r="A375" s="101" t="s">
        <v>564</v>
      </c>
      <c r="B375" s="104" t="s">
        <v>565</v>
      </c>
      <c r="C375" s="107" t="s">
        <v>41</v>
      </c>
      <c r="D375" s="167" t="s">
        <v>616</v>
      </c>
      <c r="E375" s="110">
        <v>2428</v>
      </c>
      <c r="F375" s="110">
        <v>2428</v>
      </c>
      <c r="G375" s="191" t="s">
        <v>878</v>
      </c>
      <c r="H375" s="120">
        <v>29.943999999999999</v>
      </c>
      <c r="I375" s="73"/>
      <c r="J375" s="73"/>
      <c r="K375" s="110">
        <v>58690.239999999991</v>
      </c>
      <c r="L375" s="178"/>
    </row>
    <row r="376" spans="1:12">
      <c r="A376" s="102"/>
      <c r="B376" s="105"/>
      <c r="C376" s="108"/>
      <c r="D376" s="168"/>
      <c r="E376" s="111"/>
      <c r="F376" s="111"/>
      <c r="G376" s="192"/>
      <c r="H376" s="121"/>
      <c r="I376" s="74"/>
      <c r="J376" s="74"/>
      <c r="K376" s="111"/>
      <c r="L376" s="179"/>
    </row>
    <row r="377" spans="1:12">
      <c r="A377" s="103"/>
      <c r="B377" s="106"/>
      <c r="C377" s="109"/>
      <c r="D377" s="169"/>
      <c r="E377" s="112"/>
      <c r="F377" s="112"/>
      <c r="G377" s="193"/>
      <c r="H377" s="122"/>
      <c r="I377" s="75"/>
      <c r="J377" s="75"/>
      <c r="K377" s="112"/>
      <c r="L377" s="180"/>
    </row>
    <row r="378" spans="1:12" ht="16.2" customHeight="1">
      <c r="A378" s="101" t="s">
        <v>235</v>
      </c>
      <c r="B378" s="104" t="s">
        <v>236</v>
      </c>
      <c r="C378" s="107" t="s">
        <v>42</v>
      </c>
      <c r="D378" s="167" t="s">
        <v>143</v>
      </c>
      <c r="E378" s="110">
        <v>400000</v>
      </c>
      <c r="F378" s="110">
        <v>400000</v>
      </c>
      <c r="G378" s="191" t="s">
        <v>878</v>
      </c>
      <c r="H378" s="120">
        <v>0.36899999999999999</v>
      </c>
      <c r="I378" s="73"/>
      <c r="J378" s="73"/>
      <c r="K378" s="110">
        <v>130330.8</v>
      </c>
      <c r="L378" s="178"/>
    </row>
    <row r="379" spans="1:12">
      <c r="A379" s="102"/>
      <c r="B379" s="105"/>
      <c r="C379" s="108"/>
      <c r="D379" s="168"/>
      <c r="E379" s="111"/>
      <c r="F379" s="111"/>
      <c r="G379" s="192"/>
      <c r="H379" s="121"/>
      <c r="I379" s="74"/>
      <c r="J379" s="74"/>
      <c r="K379" s="111"/>
      <c r="L379" s="179"/>
    </row>
    <row r="380" spans="1:12">
      <c r="A380" s="103"/>
      <c r="B380" s="106"/>
      <c r="C380" s="109"/>
      <c r="D380" s="169"/>
      <c r="E380" s="112"/>
      <c r="F380" s="112"/>
      <c r="G380" s="193"/>
      <c r="H380" s="122"/>
      <c r="I380" s="75"/>
      <c r="J380" s="75"/>
      <c r="K380" s="112"/>
      <c r="L380" s="180"/>
    </row>
    <row r="381" spans="1:12" ht="16.2" customHeight="1">
      <c r="A381" s="101" t="s">
        <v>237</v>
      </c>
      <c r="B381" s="104" t="s">
        <v>238</v>
      </c>
      <c r="C381" s="107" t="s">
        <v>41</v>
      </c>
      <c r="D381" s="167" t="s">
        <v>621</v>
      </c>
      <c r="E381" s="110">
        <v>10259</v>
      </c>
      <c r="F381" s="110">
        <v>10259</v>
      </c>
      <c r="G381" s="191" t="s">
        <v>878</v>
      </c>
      <c r="H381" s="120">
        <v>29.51</v>
      </c>
      <c r="I381" s="73"/>
      <c r="J381" s="73"/>
      <c r="K381" s="110">
        <v>167486.82</v>
      </c>
      <c r="L381" s="178"/>
    </row>
    <row r="382" spans="1:12">
      <c r="A382" s="102"/>
      <c r="B382" s="105"/>
      <c r="C382" s="108"/>
      <c r="D382" s="168"/>
      <c r="E382" s="111"/>
      <c r="F382" s="111"/>
      <c r="G382" s="192"/>
      <c r="H382" s="121"/>
      <c r="I382" s="74"/>
      <c r="J382" s="74"/>
      <c r="K382" s="111"/>
      <c r="L382" s="179"/>
    </row>
    <row r="383" spans="1:12" ht="16.8" customHeight="1">
      <c r="A383" s="103"/>
      <c r="B383" s="106"/>
      <c r="C383" s="109"/>
      <c r="D383" s="169"/>
      <c r="E383" s="112"/>
      <c r="F383" s="112"/>
      <c r="G383" s="193"/>
      <c r="H383" s="122"/>
      <c r="I383" s="75"/>
      <c r="J383" s="75"/>
      <c r="K383" s="112"/>
      <c r="L383" s="180"/>
    </row>
    <row r="384" spans="1:12" ht="16.2" customHeight="1">
      <c r="A384" s="101" t="s">
        <v>239</v>
      </c>
      <c r="B384" s="104" t="s">
        <v>240</v>
      </c>
      <c r="C384" s="107" t="s">
        <v>41</v>
      </c>
      <c r="D384" s="167" t="s">
        <v>621</v>
      </c>
      <c r="E384" s="110">
        <v>47964</v>
      </c>
      <c r="F384" s="110">
        <v>47964</v>
      </c>
      <c r="G384" s="191" t="s">
        <v>483</v>
      </c>
      <c r="H384" s="120">
        <v>29.943999999999999</v>
      </c>
      <c r="I384" s="73"/>
      <c r="J384" s="73"/>
      <c r="K384" s="110">
        <v>0</v>
      </c>
      <c r="L384" s="175" t="s">
        <v>875</v>
      </c>
    </row>
    <row r="385" spans="1:12">
      <c r="A385" s="102"/>
      <c r="B385" s="105"/>
      <c r="C385" s="108"/>
      <c r="D385" s="168"/>
      <c r="E385" s="111"/>
      <c r="F385" s="111"/>
      <c r="G385" s="192"/>
      <c r="H385" s="121"/>
      <c r="I385" s="74"/>
      <c r="J385" s="74"/>
      <c r="K385" s="111"/>
      <c r="L385" s="179"/>
    </row>
    <row r="386" spans="1:12">
      <c r="A386" s="102"/>
      <c r="B386" s="105"/>
      <c r="C386" s="108"/>
      <c r="D386" s="168"/>
      <c r="E386" s="111"/>
      <c r="F386" s="111"/>
      <c r="G386" s="192"/>
      <c r="H386" s="121"/>
      <c r="I386" s="74"/>
      <c r="J386" s="74"/>
      <c r="K386" s="111"/>
      <c r="L386" s="179"/>
    </row>
    <row r="387" spans="1:12" ht="16.2" customHeight="1">
      <c r="A387" s="101" t="s">
        <v>241</v>
      </c>
      <c r="B387" s="104" t="s">
        <v>242</v>
      </c>
      <c r="C387" s="107" t="s">
        <v>41</v>
      </c>
      <c r="D387" s="167" t="s">
        <v>621</v>
      </c>
      <c r="E387" s="110">
        <v>12218.8</v>
      </c>
      <c r="F387" s="110">
        <v>12218.8</v>
      </c>
      <c r="G387" s="191" t="s">
        <v>878</v>
      </c>
      <c r="H387" s="120">
        <v>29.943999999999999</v>
      </c>
      <c r="I387" s="73"/>
      <c r="J387" s="73"/>
      <c r="K387" s="110">
        <v>335424.88</v>
      </c>
      <c r="L387" s="178"/>
    </row>
    <row r="388" spans="1:12">
      <c r="A388" s="102"/>
      <c r="B388" s="105"/>
      <c r="C388" s="108"/>
      <c r="D388" s="168"/>
      <c r="E388" s="111"/>
      <c r="F388" s="111"/>
      <c r="G388" s="192"/>
      <c r="H388" s="121"/>
      <c r="I388" s="74"/>
      <c r="J388" s="74"/>
      <c r="K388" s="111"/>
      <c r="L388" s="179"/>
    </row>
    <row r="389" spans="1:12">
      <c r="A389" s="103"/>
      <c r="B389" s="106"/>
      <c r="C389" s="109"/>
      <c r="D389" s="169"/>
      <c r="E389" s="112"/>
      <c r="F389" s="112"/>
      <c r="G389" s="193"/>
      <c r="H389" s="122"/>
      <c r="I389" s="75"/>
      <c r="J389" s="75"/>
      <c r="K389" s="112"/>
      <c r="L389" s="180"/>
    </row>
    <row r="390" spans="1:12" ht="16.2" customHeight="1">
      <c r="A390" s="101" t="s">
        <v>243</v>
      </c>
      <c r="B390" s="104" t="s">
        <v>480</v>
      </c>
      <c r="C390" s="107" t="s">
        <v>38</v>
      </c>
      <c r="D390" s="167" t="s">
        <v>621</v>
      </c>
      <c r="E390" s="110">
        <v>5134</v>
      </c>
      <c r="F390" s="110">
        <v>5134</v>
      </c>
      <c r="G390" s="191" t="s">
        <v>878</v>
      </c>
      <c r="H390" s="120">
        <v>41.308999999999997</v>
      </c>
      <c r="I390" s="110">
        <v>4750.5350000000035</v>
      </c>
      <c r="J390" s="73"/>
      <c r="L390" s="178"/>
    </row>
    <row r="391" spans="1:12">
      <c r="A391" s="102"/>
      <c r="B391" s="105"/>
      <c r="C391" s="108"/>
      <c r="D391" s="168"/>
      <c r="E391" s="111"/>
      <c r="F391" s="111"/>
      <c r="G391" s="192"/>
      <c r="H391" s="121"/>
      <c r="I391" s="111"/>
      <c r="J391" s="74"/>
      <c r="L391" s="179"/>
    </row>
    <row r="392" spans="1:12">
      <c r="A392" s="102"/>
      <c r="B392" s="105"/>
      <c r="C392" s="108"/>
      <c r="D392" s="168"/>
      <c r="E392" s="111"/>
      <c r="F392" s="111"/>
      <c r="G392" s="192"/>
      <c r="H392" s="121"/>
      <c r="I392" s="111"/>
      <c r="J392" s="74"/>
      <c r="L392" s="179"/>
    </row>
    <row r="393" spans="1:12" ht="16.2" customHeight="1">
      <c r="A393" s="101" t="s">
        <v>244</v>
      </c>
      <c r="B393" s="104" t="s">
        <v>481</v>
      </c>
      <c r="C393" s="107" t="s">
        <v>148</v>
      </c>
      <c r="D393" s="167" t="s">
        <v>143</v>
      </c>
      <c r="E393" s="110">
        <v>6540</v>
      </c>
      <c r="F393" s="110">
        <v>6540</v>
      </c>
      <c r="G393" s="191" t="s">
        <v>878</v>
      </c>
      <c r="H393" s="120">
        <v>46.91</v>
      </c>
      <c r="I393" s="110">
        <v>194811.60079999999</v>
      </c>
      <c r="J393" s="73"/>
      <c r="L393" s="178"/>
    </row>
    <row r="394" spans="1:12">
      <c r="A394" s="102"/>
      <c r="B394" s="105"/>
      <c r="C394" s="108"/>
      <c r="D394" s="168"/>
      <c r="E394" s="111"/>
      <c r="F394" s="111"/>
      <c r="G394" s="192"/>
      <c r="H394" s="121"/>
      <c r="I394" s="111"/>
      <c r="J394" s="74"/>
      <c r="L394" s="179"/>
    </row>
    <row r="395" spans="1:12">
      <c r="A395" s="103"/>
      <c r="B395" s="106"/>
      <c r="C395" s="109"/>
      <c r="D395" s="169"/>
      <c r="E395" s="112"/>
      <c r="F395" s="112"/>
      <c r="G395" s="193"/>
      <c r="H395" s="122"/>
      <c r="I395" s="112"/>
      <c r="J395" s="75"/>
      <c r="K395" s="94"/>
      <c r="L395" s="180"/>
    </row>
    <row r="396" spans="1:12">
      <c r="A396" s="101" t="s">
        <v>245</v>
      </c>
      <c r="B396" s="104" t="s">
        <v>246</v>
      </c>
      <c r="C396" s="107" t="s">
        <v>41</v>
      </c>
      <c r="D396" s="167" t="s">
        <v>621</v>
      </c>
      <c r="E396" s="110">
        <v>1785</v>
      </c>
      <c r="F396" s="110">
        <v>1785</v>
      </c>
      <c r="G396" s="191" t="s">
        <v>878</v>
      </c>
      <c r="H396" s="120">
        <v>28.992999999999999</v>
      </c>
      <c r="I396" s="110">
        <v>23752.504999999997</v>
      </c>
      <c r="J396" s="73"/>
      <c r="L396" s="178"/>
    </row>
    <row r="397" spans="1:12">
      <c r="A397" s="102"/>
      <c r="B397" s="105"/>
      <c r="C397" s="108"/>
      <c r="D397" s="168"/>
      <c r="E397" s="111"/>
      <c r="F397" s="111"/>
      <c r="G397" s="192"/>
      <c r="H397" s="121"/>
      <c r="I397" s="111"/>
      <c r="J397" s="74"/>
      <c r="L397" s="179"/>
    </row>
    <row r="398" spans="1:12">
      <c r="A398" s="102"/>
      <c r="B398" s="105"/>
      <c r="C398" s="108"/>
      <c r="D398" s="168"/>
      <c r="E398" s="111"/>
      <c r="F398" s="111"/>
      <c r="G398" s="192"/>
      <c r="H398" s="121"/>
      <c r="I398" s="111"/>
      <c r="J398" s="74"/>
      <c r="L398" s="179"/>
    </row>
    <row r="399" spans="1:12" ht="16.2" customHeight="1">
      <c r="A399" s="101" t="s">
        <v>247</v>
      </c>
      <c r="B399" s="104" t="s">
        <v>248</v>
      </c>
      <c r="C399" s="107" t="s">
        <v>42</v>
      </c>
      <c r="D399" s="167" t="s">
        <v>143</v>
      </c>
      <c r="E399" s="110">
        <v>539140</v>
      </c>
      <c r="F399" s="110">
        <v>539140</v>
      </c>
      <c r="G399" s="191" t="s">
        <v>878</v>
      </c>
      <c r="H399" s="120">
        <v>0.35899999999999999</v>
      </c>
      <c r="I399" s="73"/>
      <c r="J399" s="73"/>
      <c r="K399" s="110">
        <v>176857.75999999998</v>
      </c>
      <c r="L399" s="178"/>
    </row>
    <row r="400" spans="1:12">
      <c r="A400" s="102"/>
      <c r="B400" s="105"/>
      <c r="C400" s="108"/>
      <c r="D400" s="168"/>
      <c r="E400" s="111"/>
      <c r="F400" s="111"/>
      <c r="G400" s="192"/>
      <c r="H400" s="121"/>
      <c r="I400" s="74"/>
      <c r="J400" s="74"/>
      <c r="K400" s="111"/>
      <c r="L400" s="179"/>
    </row>
    <row r="401" spans="1:12">
      <c r="A401" s="103"/>
      <c r="B401" s="106"/>
      <c r="C401" s="109"/>
      <c r="D401" s="169"/>
      <c r="E401" s="112"/>
      <c r="F401" s="112"/>
      <c r="G401" s="193"/>
      <c r="H401" s="122"/>
      <c r="I401" s="75"/>
      <c r="J401" s="75"/>
      <c r="K401" s="112"/>
      <c r="L401" s="180"/>
    </row>
    <row r="402" spans="1:12" ht="16.2" customHeight="1">
      <c r="A402" s="101" t="s">
        <v>249</v>
      </c>
      <c r="B402" s="104" t="s">
        <v>250</v>
      </c>
      <c r="C402" s="107" t="s">
        <v>42</v>
      </c>
      <c r="D402" s="167" t="s">
        <v>620</v>
      </c>
      <c r="E402" s="110">
        <v>550000</v>
      </c>
      <c r="F402" s="110">
        <v>550000</v>
      </c>
      <c r="G402" s="191" t="s">
        <v>878</v>
      </c>
      <c r="H402" s="120">
        <v>0.35899999999999999</v>
      </c>
      <c r="I402" s="73"/>
      <c r="J402" s="73"/>
      <c r="K402" s="110">
        <v>42792.800000000017</v>
      </c>
      <c r="L402" s="178"/>
    </row>
    <row r="403" spans="1:12">
      <c r="A403" s="102"/>
      <c r="B403" s="105"/>
      <c r="C403" s="108"/>
      <c r="D403" s="168"/>
      <c r="E403" s="111"/>
      <c r="F403" s="111"/>
      <c r="G403" s="192"/>
      <c r="H403" s="121"/>
      <c r="I403" s="74"/>
      <c r="J403" s="74"/>
      <c r="K403" s="111"/>
      <c r="L403" s="179"/>
    </row>
    <row r="404" spans="1:12" ht="17.399999999999999" customHeight="1">
      <c r="A404" s="103"/>
      <c r="B404" s="106"/>
      <c r="C404" s="109"/>
      <c r="D404" s="169"/>
      <c r="E404" s="112"/>
      <c r="F404" s="112"/>
      <c r="G404" s="193"/>
      <c r="H404" s="122"/>
      <c r="I404" s="75"/>
      <c r="J404" s="75"/>
      <c r="K404" s="112"/>
      <c r="L404" s="180"/>
    </row>
    <row r="405" spans="1:12" ht="16.2" customHeight="1">
      <c r="A405" s="101" t="s">
        <v>251</v>
      </c>
      <c r="B405" s="104" t="s">
        <v>252</v>
      </c>
      <c r="C405" s="107" t="s">
        <v>38</v>
      </c>
      <c r="D405" s="167" t="s">
        <v>621</v>
      </c>
      <c r="E405" s="110">
        <v>10289.56</v>
      </c>
      <c r="F405" s="110">
        <v>10289.56</v>
      </c>
      <c r="G405" s="191" t="s">
        <v>878</v>
      </c>
      <c r="H405" s="120">
        <v>38.972000000000001</v>
      </c>
      <c r="I405" s="73"/>
      <c r="J405" s="73"/>
      <c r="K405" s="110">
        <v>0</v>
      </c>
      <c r="L405" s="175" t="s">
        <v>875</v>
      </c>
    </row>
    <row r="406" spans="1:12">
      <c r="A406" s="102"/>
      <c r="B406" s="105"/>
      <c r="C406" s="108"/>
      <c r="D406" s="168"/>
      <c r="E406" s="111"/>
      <c r="F406" s="111"/>
      <c r="G406" s="192"/>
      <c r="H406" s="121"/>
      <c r="I406" s="74"/>
      <c r="J406" s="74"/>
      <c r="K406" s="111"/>
      <c r="L406" s="179"/>
    </row>
    <row r="407" spans="1:12" ht="15.6" customHeight="1">
      <c r="A407" s="103"/>
      <c r="B407" s="106"/>
      <c r="C407" s="109"/>
      <c r="D407" s="169"/>
      <c r="E407" s="112"/>
      <c r="F407" s="112"/>
      <c r="G407" s="193"/>
      <c r="H407" s="122"/>
      <c r="I407" s="75"/>
      <c r="J407" s="75"/>
      <c r="K407" s="112"/>
      <c r="L407" s="180"/>
    </row>
    <row r="408" spans="1:12" ht="16.2" customHeight="1">
      <c r="A408" s="101" t="s">
        <v>253</v>
      </c>
      <c r="B408" s="104" t="s">
        <v>254</v>
      </c>
      <c r="C408" s="107" t="s">
        <v>41</v>
      </c>
      <c r="D408" s="167" t="s">
        <v>621</v>
      </c>
      <c r="E408" s="110">
        <v>12961</v>
      </c>
      <c r="F408" s="110">
        <v>12961</v>
      </c>
      <c r="G408" s="191" t="s">
        <v>878</v>
      </c>
      <c r="H408" s="120">
        <v>29.648</v>
      </c>
      <c r="I408" s="73"/>
      <c r="J408" s="73"/>
      <c r="K408" s="110">
        <v>314797.96999999997</v>
      </c>
      <c r="L408" s="178"/>
    </row>
    <row r="409" spans="1:12">
      <c r="A409" s="102"/>
      <c r="B409" s="105"/>
      <c r="C409" s="108"/>
      <c r="D409" s="168"/>
      <c r="E409" s="111"/>
      <c r="F409" s="111"/>
      <c r="G409" s="192"/>
      <c r="H409" s="121"/>
      <c r="I409" s="74"/>
      <c r="J409" s="74"/>
      <c r="K409" s="111"/>
      <c r="L409" s="179"/>
    </row>
    <row r="410" spans="1:12">
      <c r="A410" s="103"/>
      <c r="B410" s="106"/>
      <c r="C410" s="109"/>
      <c r="D410" s="169"/>
      <c r="E410" s="112"/>
      <c r="F410" s="112"/>
      <c r="G410" s="193"/>
      <c r="H410" s="122"/>
      <c r="I410" s="75"/>
      <c r="J410" s="75"/>
      <c r="K410" s="112"/>
      <c r="L410" s="180"/>
    </row>
    <row r="411" spans="1:12" ht="16.2" customHeight="1">
      <c r="A411" s="101" t="s">
        <v>255</v>
      </c>
      <c r="B411" s="104" t="s">
        <v>256</v>
      </c>
      <c r="C411" s="107" t="s">
        <v>38</v>
      </c>
      <c r="D411" s="167" t="s">
        <v>143</v>
      </c>
      <c r="E411" s="110">
        <v>2938.4</v>
      </c>
      <c r="F411" s="110">
        <v>2938.4</v>
      </c>
      <c r="G411" s="191" t="s">
        <v>878</v>
      </c>
      <c r="H411" s="120">
        <v>39.014000000000003</v>
      </c>
      <c r="I411" s="73"/>
      <c r="J411" s="73"/>
      <c r="K411" s="110">
        <v>4710.9404999999988</v>
      </c>
      <c r="L411" s="178"/>
    </row>
    <row r="412" spans="1:12">
      <c r="A412" s="102"/>
      <c r="B412" s="105"/>
      <c r="C412" s="108"/>
      <c r="D412" s="168"/>
      <c r="E412" s="111"/>
      <c r="F412" s="111"/>
      <c r="G412" s="192"/>
      <c r="H412" s="121"/>
      <c r="I412" s="74"/>
      <c r="J412" s="74"/>
      <c r="K412" s="111"/>
      <c r="L412" s="179"/>
    </row>
    <row r="413" spans="1:12">
      <c r="A413" s="103"/>
      <c r="B413" s="106"/>
      <c r="C413" s="109"/>
      <c r="D413" s="169"/>
      <c r="E413" s="112"/>
      <c r="F413" s="112"/>
      <c r="G413" s="193"/>
      <c r="H413" s="122"/>
      <c r="I413" s="75"/>
      <c r="J413" s="75"/>
      <c r="K413" s="112"/>
      <c r="L413" s="180"/>
    </row>
    <row r="414" spans="1:12" ht="16.2" customHeight="1">
      <c r="A414" s="101" t="s">
        <v>257</v>
      </c>
      <c r="B414" s="104" t="s">
        <v>258</v>
      </c>
      <c r="C414" s="107" t="s">
        <v>146</v>
      </c>
      <c r="D414" s="167" t="s">
        <v>143</v>
      </c>
      <c r="E414" s="110">
        <v>14080</v>
      </c>
      <c r="F414" s="110">
        <v>14080</v>
      </c>
      <c r="G414" s="191" t="s">
        <v>878</v>
      </c>
      <c r="H414" s="120">
        <v>23.75</v>
      </c>
      <c r="I414" s="73"/>
      <c r="J414" s="73"/>
      <c r="K414" s="110">
        <v>7047.32</v>
      </c>
      <c r="L414" s="178"/>
    </row>
    <row r="415" spans="1:12">
      <c r="A415" s="102"/>
      <c r="B415" s="105"/>
      <c r="C415" s="108"/>
      <c r="D415" s="168"/>
      <c r="E415" s="111"/>
      <c r="F415" s="111"/>
      <c r="G415" s="192"/>
      <c r="H415" s="121"/>
      <c r="I415" s="74"/>
      <c r="J415" s="74"/>
      <c r="K415" s="111"/>
      <c r="L415" s="179"/>
    </row>
    <row r="416" spans="1:12">
      <c r="A416" s="103"/>
      <c r="B416" s="106"/>
      <c r="C416" s="109"/>
      <c r="D416" s="169"/>
      <c r="E416" s="112"/>
      <c r="F416" s="112"/>
      <c r="G416" s="193"/>
      <c r="H416" s="122"/>
      <c r="I416" s="75"/>
      <c r="J416" s="75"/>
      <c r="K416" s="112"/>
      <c r="L416" s="180"/>
    </row>
    <row r="417" spans="1:12" ht="16.2" customHeight="1">
      <c r="A417" s="101" t="s">
        <v>259</v>
      </c>
      <c r="B417" s="104" t="s">
        <v>260</v>
      </c>
      <c r="C417" s="107" t="s">
        <v>38</v>
      </c>
      <c r="D417" s="167" t="s">
        <v>619</v>
      </c>
      <c r="E417" s="110">
        <v>11121.72</v>
      </c>
      <c r="F417" s="110">
        <v>11121.72</v>
      </c>
      <c r="G417" s="191" t="s">
        <v>878</v>
      </c>
      <c r="H417" s="120">
        <v>39.014000000000003</v>
      </c>
      <c r="I417" s="73"/>
      <c r="J417" s="73"/>
      <c r="K417" s="110">
        <v>85091.41</v>
      </c>
      <c r="L417" s="178"/>
    </row>
    <row r="418" spans="1:12">
      <c r="A418" s="102"/>
      <c r="B418" s="105"/>
      <c r="C418" s="108"/>
      <c r="D418" s="168"/>
      <c r="E418" s="111"/>
      <c r="F418" s="111"/>
      <c r="G418" s="192"/>
      <c r="H418" s="121"/>
      <c r="I418" s="74"/>
      <c r="J418" s="74"/>
      <c r="K418" s="111"/>
      <c r="L418" s="179"/>
    </row>
    <row r="419" spans="1:12">
      <c r="A419" s="103"/>
      <c r="B419" s="106"/>
      <c r="C419" s="109"/>
      <c r="D419" s="169"/>
      <c r="E419" s="112"/>
      <c r="F419" s="112"/>
      <c r="G419" s="193"/>
      <c r="H419" s="122"/>
      <c r="I419" s="75"/>
      <c r="J419" s="75"/>
      <c r="K419" s="112"/>
      <c r="L419" s="180"/>
    </row>
    <row r="420" spans="1:12" ht="16.2" customHeight="1">
      <c r="A420" s="101" t="s">
        <v>261</v>
      </c>
      <c r="B420" s="104" t="s">
        <v>262</v>
      </c>
      <c r="C420" s="107" t="s">
        <v>41</v>
      </c>
      <c r="D420" s="167" t="s">
        <v>39</v>
      </c>
      <c r="E420" s="110">
        <v>6208</v>
      </c>
      <c r="F420" s="110">
        <v>6208</v>
      </c>
      <c r="G420" s="191" t="s">
        <v>878</v>
      </c>
      <c r="H420" s="120">
        <v>29.506</v>
      </c>
      <c r="I420" s="73"/>
      <c r="J420" s="73"/>
      <c r="K420" s="110">
        <v>169010.36799999999</v>
      </c>
      <c r="L420" s="178"/>
    </row>
    <row r="421" spans="1:12">
      <c r="A421" s="102"/>
      <c r="B421" s="105"/>
      <c r="C421" s="108"/>
      <c r="D421" s="168"/>
      <c r="E421" s="111"/>
      <c r="F421" s="111"/>
      <c r="G421" s="192"/>
      <c r="H421" s="121"/>
      <c r="I421" s="74"/>
      <c r="J421" s="74"/>
      <c r="K421" s="111"/>
      <c r="L421" s="179"/>
    </row>
    <row r="422" spans="1:12">
      <c r="A422" s="103"/>
      <c r="B422" s="106"/>
      <c r="C422" s="109"/>
      <c r="D422" s="169"/>
      <c r="E422" s="112"/>
      <c r="F422" s="112"/>
      <c r="G422" s="193"/>
      <c r="H422" s="122"/>
      <c r="I422" s="75"/>
      <c r="J422" s="75"/>
      <c r="K422" s="112"/>
      <c r="L422" s="180"/>
    </row>
    <row r="423" spans="1:12" ht="16.2" customHeight="1">
      <c r="A423" s="101" t="s">
        <v>263</v>
      </c>
      <c r="B423" s="104" t="s">
        <v>264</v>
      </c>
      <c r="C423" s="107" t="s">
        <v>41</v>
      </c>
      <c r="D423" s="167" t="s">
        <v>621</v>
      </c>
      <c r="E423" s="110">
        <v>10469.709999999999</v>
      </c>
      <c r="F423" s="110">
        <v>10469.709999999999</v>
      </c>
      <c r="G423" s="191" t="s">
        <v>878</v>
      </c>
      <c r="H423" s="120">
        <v>29.565000000000001</v>
      </c>
      <c r="I423" s="73"/>
      <c r="J423" s="73"/>
      <c r="K423" s="110">
        <v>298286.97615</v>
      </c>
      <c r="L423" s="178"/>
    </row>
    <row r="424" spans="1:12">
      <c r="A424" s="102"/>
      <c r="B424" s="105"/>
      <c r="C424" s="108"/>
      <c r="D424" s="168"/>
      <c r="E424" s="111"/>
      <c r="F424" s="111"/>
      <c r="G424" s="192"/>
      <c r="H424" s="121"/>
      <c r="I424" s="74"/>
      <c r="J424" s="74"/>
      <c r="K424" s="111"/>
      <c r="L424" s="179"/>
    </row>
    <row r="425" spans="1:12">
      <c r="A425" s="103"/>
      <c r="B425" s="106"/>
      <c r="C425" s="109"/>
      <c r="D425" s="169"/>
      <c r="E425" s="112"/>
      <c r="F425" s="112"/>
      <c r="G425" s="193"/>
      <c r="H425" s="122"/>
      <c r="I425" s="75"/>
      <c r="J425" s="75"/>
      <c r="K425" s="112"/>
      <c r="L425" s="180"/>
    </row>
    <row r="426" spans="1:12" ht="16.2" customHeight="1">
      <c r="A426" s="101" t="s">
        <v>265</v>
      </c>
      <c r="B426" s="104" t="s">
        <v>266</v>
      </c>
      <c r="C426" s="107" t="s">
        <v>41</v>
      </c>
      <c r="D426" s="167" t="s">
        <v>621</v>
      </c>
      <c r="E426" s="110">
        <v>17734.48</v>
      </c>
      <c r="F426" s="110">
        <v>17734.48</v>
      </c>
      <c r="G426" s="140" t="s">
        <v>877</v>
      </c>
      <c r="H426" s="120">
        <v>29.565000000000001</v>
      </c>
      <c r="I426" s="73"/>
      <c r="J426" s="73"/>
      <c r="K426" s="110">
        <v>354928.38</v>
      </c>
      <c r="L426" s="178"/>
    </row>
    <row r="427" spans="1:12">
      <c r="A427" s="102"/>
      <c r="B427" s="105"/>
      <c r="C427" s="108"/>
      <c r="D427" s="168"/>
      <c r="E427" s="111"/>
      <c r="F427" s="111"/>
      <c r="G427" s="141"/>
      <c r="H427" s="121"/>
      <c r="I427" s="74"/>
      <c r="J427" s="74"/>
      <c r="K427" s="111"/>
      <c r="L427" s="179"/>
    </row>
    <row r="428" spans="1:12">
      <c r="A428" s="102"/>
      <c r="B428" s="105"/>
      <c r="C428" s="108"/>
      <c r="D428" s="168"/>
      <c r="E428" s="111"/>
      <c r="F428" s="111"/>
      <c r="G428" s="141"/>
      <c r="H428" s="121"/>
      <c r="I428" s="74"/>
      <c r="J428" s="74"/>
      <c r="K428" s="111"/>
      <c r="L428" s="179"/>
    </row>
    <row r="429" spans="1:12" ht="16.2" customHeight="1">
      <c r="A429" s="101" t="s">
        <v>267</v>
      </c>
      <c r="B429" s="104" t="s">
        <v>268</v>
      </c>
      <c r="C429" s="107" t="s">
        <v>41</v>
      </c>
      <c r="D429" s="167" t="s">
        <v>621</v>
      </c>
      <c r="E429" s="110">
        <v>3288</v>
      </c>
      <c r="F429" s="110">
        <v>3288</v>
      </c>
      <c r="G429" s="191" t="s">
        <v>521</v>
      </c>
      <c r="H429" s="120">
        <v>30.562000000000001</v>
      </c>
      <c r="I429" s="73"/>
      <c r="J429" s="73"/>
      <c r="K429" s="110">
        <v>46820.98</v>
      </c>
      <c r="L429" s="178"/>
    </row>
    <row r="430" spans="1:12">
      <c r="A430" s="102"/>
      <c r="B430" s="105"/>
      <c r="C430" s="108"/>
      <c r="D430" s="168"/>
      <c r="E430" s="111"/>
      <c r="F430" s="111"/>
      <c r="G430" s="192"/>
      <c r="H430" s="121"/>
      <c r="I430" s="74"/>
      <c r="J430" s="74"/>
      <c r="K430" s="111"/>
      <c r="L430" s="179"/>
    </row>
    <row r="431" spans="1:12">
      <c r="A431" s="103"/>
      <c r="B431" s="106"/>
      <c r="C431" s="109"/>
      <c r="D431" s="169"/>
      <c r="E431" s="112"/>
      <c r="F431" s="112"/>
      <c r="G431" s="193"/>
      <c r="H431" s="122"/>
      <c r="I431" s="75"/>
      <c r="J431" s="75"/>
      <c r="K431" s="112"/>
      <c r="L431" s="180"/>
    </row>
    <row r="432" spans="1:12" ht="16.2" customHeight="1">
      <c r="A432" s="101" t="s">
        <v>269</v>
      </c>
      <c r="B432" s="104" t="s">
        <v>270</v>
      </c>
      <c r="C432" s="107" t="s">
        <v>146</v>
      </c>
      <c r="D432" s="167" t="s">
        <v>621</v>
      </c>
      <c r="E432" s="110">
        <v>2915</v>
      </c>
      <c r="F432" s="110">
        <v>2915</v>
      </c>
      <c r="G432" s="191" t="s">
        <v>878</v>
      </c>
      <c r="H432" s="120">
        <v>22.591000000000001</v>
      </c>
      <c r="I432" s="73"/>
      <c r="J432" s="73"/>
      <c r="K432" s="110">
        <v>54698.458749999998</v>
      </c>
      <c r="L432" s="178"/>
    </row>
    <row r="433" spans="1:12">
      <c r="A433" s="102"/>
      <c r="B433" s="105"/>
      <c r="C433" s="108"/>
      <c r="D433" s="168"/>
      <c r="E433" s="111"/>
      <c r="F433" s="111"/>
      <c r="G433" s="192"/>
      <c r="H433" s="121"/>
      <c r="I433" s="74"/>
      <c r="J433" s="74"/>
      <c r="K433" s="111"/>
      <c r="L433" s="179"/>
    </row>
    <row r="434" spans="1:12">
      <c r="A434" s="103"/>
      <c r="B434" s="106"/>
      <c r="C434" s="109"/>
      <c r="D434" s="169"/>
      <c r="E434" s="112"/>
      <c r="F434" s="112"/>
      <c r="G434" s="193"/>
      <c r="H434" s="122"/>
      <c r="I434" s="75"/>
      <c r="J434" s="75"/>
      <c r="K434" s="112"/>
      <c r="L434" s="180"/>
    </row>
    <row r="435" spans="1:12" ht="16.2" customHeight="1">
      <c r="A435" s="101" t="s">
        <v>271</v>
      </c>
      <c r="B435" s="104" t="s">
        <v>272</v>
      </c>
      <c r="C435" s="107" t="s">
        <v>41</v>
      </c>
      <c r="D435" s="167" t="s">
        <v>621</v>
      </c>
      <c r="E435" s="110">
        <v>6097.2</v>
      </c>
      <c r="F435" s="110">
        <v>6097.2</v>
      </c>
      <c r="G435" s="191" t="s">
        <v>878</v>
      </c>
      <c r="H435" s="120">
        <v>29.506</v>
      </c>
      <c r="I435" s="73"/>
      <c r="J435" s="73"/>
      <c r="K435" s="110">
        <v>95221.759999999995</v>
      </c>
      <c r="L435" s="178"/>
    </row>
    <row r="436" spans="1:12">
      <c r="A436" s="102"/>
      <c r="B436" s="105"/>
      <c r="C436" s="108"/>
      <c r="D436" s="168"/>
      <c r="E436" s="111"/>
      <c r="F436" s="111"/>
      <c r="G436" s="192"/>
      <c r="H436" s="121"/>
      <c r="I436" s="74"/>
      <c r="J436" s="74"/>
      <c r="K436" s="111"/>
      <c r="L436" s="179"/>
    </row>
    <row r="437" spans="1:12">
      <c r="A437" s="103"/>
      <c r="B437" s="106"/>
      <c r="C437" s="109"/>
      <c r="D437" s="169"/>
      <c r="E437" s="112"/>
      <c r="F437" s="112"/>
      <c r="G437" s="193"/>
      <c r="H437" s="122"/>
      <c r="I437" s="75"/>
      <c r="J437" s="75"/>
      <c r="K437" s="112"/>
      <c r="L437" s="180"/>
    </row>
    <row r="438" spans="1:12" ht="16.2" customHeight="1">
      <c r="A438" s="101" t="s">
        <v>273</v>
      </c>
      <c r="B438" s="104" t="s">
        <v>274</v>
      </c>
      <c r="C438" s="107" t="s">
        <v>41</v>
      </c>
      <c r="D438" s="167" t="s">
        <v>621</v>
      </c>
      <c r="E438" s="110">
        <v>14260</v>
      </c>
      <c r="F438" s="110">
        <v>14260</v>
      </c>
      <c r="G438" s="191" t="s">
        <v>878</v>
      </c>
      <c r="H438" s="120">
        <v>29.506</v>
      </c>
      <c r="I438" s="73"/>
      <c r="J438" s="73"/>
      <c r="K438" s="110">
        <v>146543.32</v>
      </c>
      <c r="L438" s="178"/>
    </row>
    <row r="439" spans="1:12">
      <c r="A439" s="102"/>
      <c r="B439" s="105"/>
      <c r="C439" s="108"/>
      <c r="D439" s="168"/>
      <c r="E439" s="111"/>
      <c r="F439" s="111"/>
      <c r="G439" s="192"/>
      <c r="H439" s="121"/>
      <c r="I439" s="74"/>
      <c r="J439" s="74"/>
      <c r="K439" s="111"/>
      <c r="L439" s="179"/>
    </row>
    <row r="440" spans="1:12" ht="21" customHeight="1">
      <c r="A440" s="103"/>
      <c r="B440" s="106"/>
      <c r="C440" s="109"/>
      <c r="D440" s="169"/>
      <c r="E440" s="112"/>
      <c r="F440" s="112"/>
      <c r="G440" s="193"/>
      <c r="H440" s="122"/>
      <c r="I440" s="75"/>
      <c r="J440" s="75"/>
      <c r="K440" s="112"/>
      <c r="L440" s="180"/>
    </row>
    <row r="441" spans="1:12" ht="16.2" customHeight="1">
      <c r="A441" s="101" t="s">
        <v>275</v>
      </c>
      <c r="B441" s="104" t="s">
        <v>276</v>
      </c>
      <c r="C441" s="107" t="s">
        <v>41</v>
      </c>
      <c r="D441" s="167" t="s">
        <v>617</v>
      </c>
      <c r="E441" s="110">
        <v>20550</v>
      </c>
      <c r="F441" s="110">
        <v>20550</v>
      </c>
      <c r="G441" s="191" t="s">
        <v>878</v>
      </c>
      <c r="H441" s="120">
        <v>30.709</v>
      </c>
      <c r="I441" s="73"/>
      <c r="J441" s="73"/>
      <c r="K441" s="110">
        <v>446815.94999999995</v>
      </c>
      <c r="L441" s="178"/>
    </row>
    <row r="442" spans="1:12" ht="16.2" customHeight="1">
      <c r="A442" s="102"/>
      <c r="B442" s="105"/>
      <c r="C442" s="108"/>
      <c r="D442" s="168"/>
      <c r="E442" s="111"/>
      <c r="F442" s="111"/>
      <c r="G442" s="192"/>
      <c r="H442" s="121"/>
      <c r="I442" s="74"/>
      <c r="J442" s="74"/>
      <c r="K442" s="111"/>
      <c r="L442" s="179"/>
    </row>
    <row r="443" spans="1:12">
      <c r="A443" s="103"/>
      <c r="B443" s="106"/>
      <c r="C443" s="109"/>
      <c r="D443" s="169"/>
      <c r="E443" s="112"/>
      <c r="F443" s="112"/>
      <c r="G443" s="193"/>
      <c r="H443" s="122"/>
      <c r="I443" s="75"/>
      <c r="J443" s="75"/>
      <c r="K443" s="112"/>
      <c r="L443" s="180"/>
    </row>
    <row r="444" spans="1:12" ht="16.2" customHeight="1">
      <c r="A444" s="101" t="s">
        <v>277</v>
      </c>
      <c r="B444" s="104" t="s">
        <v>278</v>
      </c>
      <c r="C444" s="107" t="s">
        <v>41</v>
      </c>
      <c r="D444" s="167" t="s">
        <v>617</v>
      </c>
      <c r="E444" s="110">
        <v>24750</v>
      </c>
      <c r="F444" s="110">
        <v>24750</v>
      </c>
      <c r="G444" s="191" t="s">
        <v>878</v>
      </c>
      <c r="H444" s="120">
        <v>30.562000000000001</v>
      </c>
      <c r="I444" s="73"/>
      <c r="J444" s="73"/>
      <c r="K444" s="110">
        <v>557603.69000000006</v>
      </c>
      <c r="L444" s="178"/>
    </row>
    <row r="445" spans="1:12">
      <c r="A445" s="102"/>
      <c r="B445" s="105"/>
      <c r="C445" s="108"/>
      <c r="D445" s="168"/>
      <c r="E445" s="111"/>
      <c r="F445" s="111"/>
      <c r="G445" s="192"/>
      <c r="H445" s="121"/>
      <c r="I445" s="74"/>
      <c r="J445" s="74"/>
      <c r="K445" s="111"/>
      <c r="L445" s="179"/>
    </row>
    <row r="446" spans="1:12">
      <c r="A446" s="103"/>
      <c r="B446" s="106"/>
      <c r="C446" s="109"/>
      <c r="D446" s="169"/>
      <c r="E446" s="112"/>
      <c r="F446" s="112"/>
      <c r="G446" s="193"/>
      <c r="H446" s="122"/>
      <c r="I446" s="75"/>
      <c r="J446" s="75"/>
      <c r="K446" s="112"/>
      <c r="L446" s="180"/>
    </row>
    <row r="447" spans="1:12" ht="16.2" customHeight="1">
      <c r="A447" s="101" t="s">
        <v>279</v>
      </c>
      <c r="B447" s="104" t="s">
        <v>280</v>
      </c>
      <c r="C447" s="107" t="s">
        <v>41</v>
      </c>
      <c r="D447" s="167" t="s">
        <v>621</v>
      </c>
      <c r="E447" s="110">
        <v>53616</v>
      </c>
      <c r="F447" s="110">
        <v>53616</v>
      </c>
      <c r="G447" s="191" t="s">
        <v>482</v>
      </c>
      <c r="H447" s="120">
        <v>29.565000000000001</v>
      </c>
      <c r="I447" s="70"/>
      <c r="J447" s="70"/>
      <c r="K447" s="134">
        <v>427687.29</v>
      </c>
      <c r="L447" s="178"/>
    </row>
    <row r="448" spans="1:12">
      <c r="A448" s="102"/>
      <c r="B448" s="105"/>
      <c r="C448" s="108"/>
      <c r="D448" s="168"/>
      <c r="E448" s="111"/>
      <c r="F448" s="111"/>
      <c r="G448" s="192"/>
      <c r="H448" s="121"/>
      <c r="I448" s="71"/>
      <c r="J448" s="71"/>
      <c r="K448" s="135"/>
      <c r="L448" s="179"/>
    </row>
    <row r="449" spans="1:12">
      <c r="A449" s="103"/>
      <c r="B449" s="106"/>
      <c r="C449" s="109"/>
      <c r="D449" s="169"/>
      <c r="E449" s="112"/>
      <c r="F449" s="112"/>
      <c r="G449" s="193"/>
      <c r="H449" s="122"/>
      <c r="I449" s="72"/>
      <c r="J449" s="72"/>
      <c r="K449" s="142"/>
      <c r="L449" s="180"/>
    </row>
    <row r="450" spans="1:12" ht="16.2" customHeight="1">
      <c r="A450" s="101" t="s">
        <v>281</v>
      </c>
      <c r="B450" s="104" t="s">
        <v>282</v>
      </c>
      <c r="C450" s="107" t="s">
        <v>41</v>
      </c>
      <c r="D450" s="167" t="s">
        <v>621</v>
      </c>
      <c r="E450" s="134">
        <v>10440.08</v>
      </c>
      <c r="F450" s="110">
        <v>10440.08</v>
      </c>
      <c r="G450" s="191" t="s">
        <v>878</v>
      </c>
      <c r="H450" s="120">
        <v>29.51</v>
      </c>
      <c r="I450" s="73"/>
      <c r="J450" s="73"/>
      <c r="K450" s="110">
        <v>287429.76079999999</v>
      </c>
      <c r="L450" s="178"/>
    </row>
    <row r="451" spans="1:12">
      <c r="A451" s="102"/>
      <c r="B451" s="105"/>
      <c r="C451" s="108"/>
      <c r="D451" s="168"/>
      <c r="E451" s="135"/>
      <c r="F451" s="111"/>
      <c r="G451" s="192"/>
      <c r="H451" s="121"/>
      <c r="I451" s="74"/>
      <c r="J451" s="74"/>
      <c r="K451" s="111"/>
      <c r="L451" s="179"/>
    </row>
    <row r="452" spans="1:12">
      <c r="A452" s="103"/>
      <c r="B452" s="106"/>
      <c r="C452" s="109"/>
      <c r="D452" s="169"/>
      <c r="E452" s="142"/>
      <c r="F452" s="112"/>
      <c r="G452" s="193"/>
      <c r="H452" s="122"/>
      <c r="I452" s="75"/>
      <c r="J452" s="75"/>
      <c r="K452" s="112"/>
      <c r="L452" s="180"/>
    </row>
    <row r="453" spans="1:12" ht="16.2" customHeight="1">
      <c r="A453" s="101" t="s">
        <v>283</v>
      </c>
      <c r="B453" s="104" t="s">
        <v>284</v>
      </c>
      <c r="C453" s="107" t="s">
        <v>41</v>
      </c>
      <c r="D453" s="167" t="s">
        <v>621</v>
      </c>
      <c r="E453" s="110">
        <v>10937.34</v>
      </c>
      <c r="F453" s="110">
        <v>10937.34</v>
      </c>
      <c r="G453" s="191" t="s">
        <v>878</v>
      </c>
      <c r="H453" s="120">
        <v>29.51</v>
      </c>
      <c r="I453" s="73"/>
      <c r="J453" s="73"/>
      <c r="K453" s="110">
        <v>274069.40000000002</v>
      </c>
      <c r="L453" s="178"/>
    </row>
    <row r="454" spans="1:12">
      <c r="A454" s="102"/>
      <c r="B454" s="105"/>
      <c r="C454" s="108"/>
      <c r="D454" s="168"/>
      <c r="E454" s="111"/>
      <c r="F454" s="111"/>
      <c r="G454" s="192"/>
      <c r="H454" s="121"/>
      <c r="I454" s="74"/>
      <c r="J454" s="74"/>
      <c r="K454" s="111"/>
      <c r="L454" s="179"/>
    </row>
    <row r="455" spans="1:12">
      <c r="A455" s="103"/>
      <c r="B455" s="106"/>
      <c r="C455" s="109"/>
      <c r="D455" s="169"/>
      <c r="E455" s="112"/>
      <c r="F455" s="112"/>
      <c r="G455" s="193"/>
      <c r="H455" s="122"/>
      <c r="I455" s="75"/>
      <c r="J455" s="75"/>
      <c r="K455" s="112"/>
      <c r="L455" s="180"/>
    </row>
    <row r="456" spans="1:12" ht="16.2" customHeight="1">
      <c r="A456" s="101" t="s">
        <v>285</v>
      </c>
      <c r="B456" s="104" t="s">
        <v>286</v>
      </c>
      <c r="C456" s="107" t="s">
        <v>41</v>
      </c>
      <c r="D456" s="167" t="s">
        <v>621</v>
      </c>
      <c r="E456" s="110">
        <v>5882</v>
      </c>
      <c r="F456" s="110">
        <v>5882</v>
      </c>
      <c r="G456" s="191" t="s">
        <v>878</v>
      </c>
      <c r="H456" s="120">
        <v>29.648</v>
      </c>
      <c r="I456" s="73"/>
      <c r="J456" s="73"/>
      <c r="K456" s="110">
        <v>160472.76</v>
      </c>
      <c r="L456" s="178"/>
    </row>
    <row r="457" spans="1:12">
      <c r="A457" s="102"/>
      <c r="B457" s="105"/>
      <c r="C457" s="108"/>
      <c r="D457" s="168"/>
      <c r="E457" s="111"/>
      <c r="F457" s="111"/>
      <c r="G457" s="192"/>
      <c r="H457" s="121"/>
      <c r="I457" s="74"/>
      <c r="J457" s="74"/>
      <c r="K457" s="111"/>
      <c r="L457" s="179"/>
    </row>
    <row r="458" spans="1:12">
      <c r="A458" s="103"/>
      <c r="B458" s="106"/>
      <c r="C458" s="109"/>
      <c r="D458" s="169"/>
      <c r="E458" s="112"/>
      <c r="F458" s="112"/>
      <c r="G458" s="193"/>
      <c r="H458" s="122"/>
      <c r="I458" s="75"/>
      <c r="J458" s="75"/>
      <c r="K458" s="112"/>
      <c r="L458" s="180"/>
    </row>
    <row r="459" spans="1:12" ht="16.2" customHeight="1">
      <c r="A459" s="101" t="s">
        <v>287</v>
      </c>
      <c r="B459" s="104" t="s">
        <v>288</v>
      </c>
      <c r="C459" s="107" t="s">
        <v>41</v>
      </c>
      <c r="D459" s="167" t="s">
        <v>616</v>
      </c>
      <c r="E459" s="110">
        <v>10360</v>
      </c>
      <c r="F459" s="110">
        <v>10360</v>
      </c>
      <c r="G459" s="191" t="s">
        <v>878</v>
      </c>
      <c r="H459" s="120">
        <v>29.943999999999999</v>
      </c>
      <c r="I459" s="73"/>
      <c r="J459" s="73"/>
      <c r="K459" s="110">
        <v>287523.78999999998</v>
      </c>
      <c r="L459" s="178"/>
    </row>
    <row r="460" spans="1:12">
      <c r="A460" s="102"/>
      <c r="B460" s="105"/>
      <c r="C460" s="108"/>
      <c r="D460" s="168"/>
      <c r="E460" s="111"/>
      <c r="F460" s="111"/>
      <c r="G460" s="192"/>
      <c r="H460" s="121"/>
      <c r="I460" s="74"/>
      <c r="J460" s="74"/>
      <c r="K460" s="111"/>
      <c r="L460" s="179"/>
    </row>
    <row r="461" spans="1:12">
      <c r="A461" s="103"/>
      <c r="B461" s="106"/>
      <c r="C461" s="109"/>
      <c r="D461" s="169"/>
      <c r="E461" s="112"/>
      <c r="F461" s="112"/>
      <c r="G461" s="193"/>
      <c r="H461" s="122"/>
      <c r="I461" s="75"/>
      <c r="J461" s="75"/>
      <c r="K461" s="112"/>
      <c r="L461" s="180"/>
    </row>
    <row r="462" spans="1:12" ht="16.2" customHeight="1">
      <c r="A462" s="101" t="s">
        <v>289</v>
      </c>
      <c r="B462" s="104" t="s">
        <v>290</v>
      </c>
      <c r="C462" s="107" t="s">
        <v>41</v>
      </c>
      <c r="D462" s="167" t="s">
        <v>621</v>
      </c>
      <c r="E462" s="110">
        <v>5255</v>
      </c>
      <c r="F462" s="110">
        <v>5255</v>
      </c>
      <c r="G462" s="191" t="s">
        <v>878</v>
      </c>
      <c r="H462" s="120">
        <v>29.388999999999999</v>
      </c>
      <c r="I462" s="73"/>
      <c r="J462" s="73"/>
      <c r="K462" s="110">
        <v>150479.76</v>
      </c>
      <c r="L462" s="178"/>
    </row>
    <row r="463" spans="1:12">
      <c r="A463" s="102"/>
      <c r="B463" s="105"/>
      <c r="C463" s="108"/>
      <c r="D463" s="168"/>
      <c r="E463" s="111"/>
      <c r="F463" s="111"/>
      <c r="G463" s="192"/>
      <c r="H463" s="121"/>
      <c r="I463" s="74"/>
      <c r="J463" s="74"/>
      <c r="K463" s="111"/>
      <c r="L463" s="179"/>
    </row>
    <row r="464" spans="1:12">
      <c r="A464" s="103"/>
      <c r="B464" s="106"/>
      <c r="C464" s="109"/>
      <c r="D464" s="169"/>
      <c r="E464" s="112"/>
      <c r="F464" s="112"/>
      <c r="G464" s="193"/>
      <c r="H464" s="122"/>
      <c r="I464" s="75"/>
      <c r="J464" s="75"/>
      <c r="K464" s="112"/>
      <c r="L464" s="180"/>
    </row>
    <row r="465" spans="1:12" ht="16.2" customHeight="1">
      <c r="A465" s="101" t="s">
        <v>291</v>
      </c>
      <c r="B465" s="104" t="s">
        <v>292</v>
      </c>
      <c r="C465" s="107" t="s">
        <v>41</v>
      </c>
      <c r="D465" s="167" t="s">
        <v>617</v>
      </c>
      <c r="E465" s="110">
        <v>14550</v>
      </c>
      <c r="F465" s="110">
        <v>14550</v>
      </c>
      <c r="G465" s="191" t="s">
        <v>878</v>
      </c>
      <c r="H465" s="120">
        <v>30.709</v>
      </c>
      <c r="I465" s="73"/>
      <c r="J465" s="73"/>
      <c r="K465" s="110">
        <v>393612.60750000004</v>
      </c>
      <c r="L465" s="178"/>
    </row>
    <row r="466" spans="1:12">
      <c r="A466" s="102"/>
      <c r="B466" s="105"/>
      <c r="C466" s="108"/>
      <c r="D466" s="168"/>
      <c r="E466" s="111"/>
      <c r="F466" s="111"/>
      <c r="G466" s="192"/>
      <c r="H466" s="121"/>
      <c r="I466" s="74"/>
      <c r="J466" s="74"/>
      <c r="K466" s="111"/>
      <c r="L466" s="179"/>
    </row>
    <row r="467" spans="1:12">
      <c r="A467" s="103"/>
      <c r="B467" s="106"/>
      <c r="C467" s="109"/>
      <c r="D467" s="169"/>
      <c r="E467" s="112"/>
      <c r="F467" s="112"/>
      <c r="G467" s="193"/>
      <c r="H467" s="122"/>
      <c r="I467" s="75"/>
      <c r="J467" s="75"/>
      <c r="K467" s="112"/>
      <c r="L467" s="180"/>
    </row>
    <row r="468" spans="1:12">
      <c r="A468" s="101" t="s">
        <v>293</v>
      </c>
      <c r="B468" s="104" t="s">
        <v>294</v>
      </c>
      <c r="C468" s="107" t="s">
        <v>41</v>
      </c>
      <c r="D468" s="167" t="s">
        <v>617</v>
      </c>
      <c r="E468" s="110">
        <v>13700</v>
      </c>
      <c r="F468" s="110">
        <v>13700</v>
      </c>
      <c r="G468" s="191" t="s">
        <v>878</v>
      </c>
      <c r="H468" s="120">
        <v>30.562000000000001</v>
      </c>
      <c r="I468" s="73"/>
      <c r="J468" s="73"/>
      <c r="K468" s="110">
        <v>296451.40000000002</v>
      </c>
      <c r="L468" s="178"/>
    </row>
    <row r="469" spans="1:12">
      <c r="A469" s="102"/>
      <c r="B469" s="105"/>
      <c r="C469" s="108"/>
      <c r="D469" s="168"/>
      <c r="E469" s="111"/>
      <c r="F469" s="111"/>
      <c r="G469" s="192"/>
      <c r="H469" s="121"/>
      <c r="I469" s="74"/>
      <c r="J469" s="74"/>
      <c r="K469" s="111"/>
      <c r="L469" s="179"/>
    </row>
    <row r="470" spans="1:12" ht="19.2" customHeight="1">
      <c r="A470" s="103"/>
      <c r="B470" s="106"/>
      <c r="C470" s="109"/>
      <c r="D470" s="169"/>
      <c r="E470" s="112"/>
      <c r="F470" s="112"/>
      <c r="G470" s="193"/>
      <c r="H470" s="122"/>
      <c r="I470" s="75"/>
      <c r="J470" s="75"/>
      <c r="K470" s="112"/>
      <c r="L470" s="180"/>
    </row>
    <row r="471" spans="1:12" ht="16.2" customHeight="1">
      <c r="A471" s="101" t="s">
        <v>295</v>
      </c>
      <c r="B471" s="104" t="s">
        <v>296</v>
      </c>
      <c r="C471" s="107" t="s">
        <v>41</v>
      </c>
      <c r="D471" s="167" t="s">
        <v>621</v>
      </c>
      <c r="E471" s="110">
        <v>8324</v>
      </c>
      <c r="F471" s="110">
        <v>8324</v>
      </c>
      <c r="G471" s="191" t="s">
        <v>878</v>
      </c>
      <c r="H471" s="120">
        <v>29.565000000000001</v>
      </c>
      <c r="I471" s="73"/>
      <c r="J471" s="73"/>
      <c r="K471" s="110">
        <v>227478.73</v>
      </c>
      <c r="L471" s="178"/>
    </row>
    <row r="472" spans="1:12">
      <c r="A472" s="102"/>
      <c r="B472" s="105"/>
      <c r="C472" s="108"/>
      <c r="D472" s="168"/>
      <c r="E472" s="111"/>
      <c r="F472" s="111"/>
      <c r="G472" s="192"/>
      <c r="H472" s="121"/>
      <c r="I472" s="74"/>
      <c r="J472" s="74"/>
      <c r="K472" s="111"/>
      <c r="L472" s="179"/>
    </row>
    <row r="473" spans="1:12">
      <c r="A473" s="103"/>
      <c r="B473" s="106"/>
      <c r="C473" s="109"/>
      <c r="D473" s="169"/>
      <c r="E473" s="112"/>
      <c r="F473" s="112"/>
      <c r="G473" s="193"/>
      <c r="H473" s="122"/>
      <c r="I473" s="75"/>
      <c r="J473" s="75"/>
      <c r="K473" s="112"/>
      <c r="L473" s="180"/>
    </row>
    <row r="474" spans="1:12" ht="16.2" customHeight="1">
      <c r="A474" s="101" t="s">
        <v>297</v>
      </c>
      <c r="B474" s="104" t="s">
        <v>298</v>
      </c>
      <c r="C474" s="107" t="s">
        <v>41</v>
      </c>
      <c r="D474" s="167" t="s">
        <v>621</v>
      </c>
      <c r="E474" s="110">
        <v>3654.96</v>
      </c>
      <c r="F474" s="110">
        <v>3654.96</v>
      </c>
      <c r="G474" s="191" t="s">
        <v>878</v>
      </c>
      <c r="H474" s="120">
        <v>29.565000000000001</v>
      </c>
      <c r="I474" s="73"/>
      <c r="J474" s="73"/>
      <c r="K474" s="110">
        <v>0</v>
      </c>
      <c r="L474" s="175" t="s">
        <v>875</v>
      </c>
    </row>
    <row r="475" spans="1:12">
      <c r="A475" s="102"/>
      <c r="B475" s="105"/>
      <c r="C475" s="108"/>
      <c r="D475" s="168"/>
      <c r="E475" s="111"/>
      <c r="F475" s="111"/>
      <c r="G475" s="192"/>
      <c r="H475" s="121"/>
      <c r="I475" s="74"/>
      <c r="J475" s="74"/>
      <c r="K475" s="111"/>
      <c r="L475" s="179"/>
    </row>
    <row r="476" spans="1:12">
      <c r="A476" s="103"/>
      <c r="B476" s="106"/>
      <c r="C476" s="109"/>
      <c r="D476" s="169"/>
      <c r="E476" s="112"/>
      <c r="F476" s="112"/>
      <c r="G476" s="193"/>
      <c r="H476" s="122"/>
      <c r="I476" s="75"/>
      <c r="J476" s="75"/>
      <c r="K476" s="112"/>
      <c r="L476" s="180"/>
    </row>
    <row r="477" spans="1:12" ht="16.2" customHeight="1">
      <c r="A477" s="101" t="s">
        <v>299</v>
      </c>
      <c r="B477" s="104" t="s">
        <v>300</v>
      </c>
      <c r="C477" s="107" t="s">
        <v>38</v>
      </c>
      <c r="D477" s="167" t="s">
        <v>619</v>
      </c>
      <c r="E477" s="110">
        <v>7680</v>
      </c>
      <c r="F477" s="110">
        <v>7680</v>
      </c>
      <c r="G477" s="191" t="s">
        <v>878</v>
      </c>
      <c r="H477" s="120">
        <v>38.817999999999998</v>
      </c>
      <c r="I477" s="73"/>
      <c r="J477" s="73"/>
      <c r="K477" s="110">
        <v>129496.84799999998</v>
      </c>
      <c r="L477" s="178"/>
    </row>
    <row r="478" spans="1:12">
      <c r="A478" s="102"/>
      <c r="B478" s="105"/>
      <c r="C478" s="108"/>
      <c r="D478" s="168"/>
      <c r="E478" s="111"/>
      <c r="F478" s="111"/>
      <c r="G478" s="192"/>
      <c r="H478" s="121"/>
      <c r="I478" s="74"/>
      <c r="J478" s="74"/>
      <c r="K478" s="111"/>
      <c r="L478" s="179"/>
    </row>
    <row r="479" spans="1:12">
      <c r="A479" s="103"/>
      <c r="B479" s="106"/>
      <c r="C479" s="109"/>
      <c r="D479" s="169"/>
      <c r="E479" s="112"/>
      <c r="F479" s="112"/>
      <c r="G479" s="193"/>
      <c r="H479" s="122"/>
      <c r="I479" s="75"/>
      <c r="J479" s="75"/>
      <c r="K479" s="112"/>
      <c r="L479" s="180"/>
    </row>
    <row r="480" spans="1:12" ht="16.2" customHeight="1">
      <c r="A480" s="101" t="s">
        <v>301</v>
      </c>
      <c r="B480" s="104" t="s">
        <v>302</v>
      </c>
      <c r="C480" s="107" t="s">
        <v>41</v>
      </c>
      <c r="D480" s="167" t="s">
        <v>621</v>
      </c>
      <c r="E480" s="110">
        <v>1600</v>
      </c>
      <c r="F480" s="110">
        <v>1600</v>
      </c>
      <c r="G480" s="191" t="s">
        <v>878</v>
      </c>
      <c r="H480" s="120">
        <v>29.565000000000001</v>
      </c>
      <c r="I480" s="73"/>
      <c r="J480" s="73"/>
      <c r="K480" s="110">
        <v>2956.5</v>
      </c>
      <c r="L480" s="178"/>
    </row>
    <row r="481" spans="1:12">
      <c r="A481" s="102"/>
      <c r="B481" s="105"/>
      <c r="C481" s="108"/>
      <c r="D481" s="168"/>
      <c r="E481" s="111"/>
      <c r="F481" s="111"/>
      <c r="G481" s="192"/>
      <c r="H481" s="121"/>
      <c r="I481" s="74"/>
      <c r="J481" s="74"/>
      <c r="K481" s="111"/>
      <c r="L481" s="179"/>
    </row>
    <row r="482" spans="1:12">
      <c r="A482" s="103"/>
      <c r="B482" s="106"/>
      <c r="C482" s="109"/>
      <c r="D482" s="169"/>
      <c r="E482" s="112"/>
      <c r="F482" s="112"/>
      <c r="G482" s="193"/>
      <c r="H482" s="122"/>
      <c r="I482" s="75"/>
      <c r="J482" s="75"/>
      <c r="K482" s="112"/>
      <c r="L482" s="180"/>
    </row>
    <row r="483" spans="1:12" ht="16.2" customHeight="1">
      <c r="A483" s="101" t="s">
        <v>303</v>
      </c>
      <c r="B483" s="104" t="s">
        <v>304</v>
      </c>
      <c r="C483" s="107" t="s">
        <v>38</v>
      </c>
      <c r="D483" s="167" t="s">
        <v>621</v>
      </c>
      <c r="E483" s="110">
        <v>6316.6</v>
      </c>
      <c r="F483" s="110">
        <v>6316.6</v>
      </c>
      <c r="G483" s="191" t="s">
        <v>878</v>
      </c>
      <c r="H483" s="120">
        <v>39.014000000000003</v>
      </c>
      <c r="I483" s="73"/>
      <c r="J483" s="73"/>
      <c r="K483" s="110">
        <v>219435.36</v>
      </c>
      <c r="L483" s="178"/>
    </row>
    <row r="484" spans="1:12">
      <c r="A484" s="102"/>
      <c r="B484" s="105"/>
      <c r="C484" s="108"/>
      <c r="D484" s="168"/>
      <c r="E484" s="111"/>
      <c r="F484" s="111"/>
      <c r="G484" s="192"/>
      <c r="H484" s="121"/>
      <c r="I484" s="74"/>
      <c r="J484" s="74"/>
      <c r="K484" s="111"/>
      <c r="L484" s="179"/>
    </row>
    <row r="485" spans="1:12" ht="19.8" customHeight="1">
      <c r="A485" s="103"/>
      <c r="B485" s="106"/>
      <c r="C485" s="109"/>
      <c r="D485" s="169"/>
      <c r="E485" s="112"/>
      <c r="F485" s="112"/>
      <c r="G485" s="193"/>
      <c r="H485" s="122"/>
      <c r="I485" s="75"/>
      <c r="J485" s="75"/>
      <c r="K485" s="112"/>
      <c r="L485" s="180"/>
    </row>
    <row r="486" spans="1:12" ht="16.2" customHeight="1">
      <c r="A486" s="101" t="s">
        <v>305</v>
      </c>
      <c r="B486" s="104" t="s">
        <v>306</v>
      </c>
      <c r="C486" s="107" t="s">
        <v>38</v>
      </c>
      <c r="D486" s="167" t="s">
        <v>621</v>
      </c>
      <c r="E486" s="110">
        <v>8730</v>
      </c>
      <c r="F486" s="110">
        <v>8730</v>
      </c>
      <c r="G486" s="191" t="s">
        <v>482</v>
      </c>
      <c r="H486" s="120">
        <v>37.506</v>
      </c>
      <c r="I486" s="73"/>
      <c r="J486" s="73"/>
      <c r="K486" s="110">
        <v>312964.58</v>
      </c>
      <c r="L486" s="175"/>
    </row>
    <row r="487" spans="1:12">
      <c r="A487" s="102"/>
      <c r="B487" s="105"/>
      <c r="C487" s="108"/>
      <c r="D487" s="168"/>
      <c r="E487" s="111"/>
      <c r="F487" s="111"/>
      <c r="G487" s="192"/>
      <c r="H487" s="121"/>
      <c r="I487" s="74"/>
      <c r="J487" s="74"/>
      <c r="K487" s="111"/>
      <c r="L487" s="179"/>
    </row>
    <row r="488" spans="1:12">
      <c r="A488" s="102"/>
      <c r="B488" s="105"/>
      <c r="C488" s="108"/>
      <c r="D488" s="168"/>
      <c r="E488" s="111"/>
      <c r="F488" s="111"/>
      <c r="G488" s="192"/>
      <c r="H488" s="121"/>
      <c r="I488" s="74"/>
      <c r="J488" s="74"/>
      <c r="K488" s="111"/>
      <c r="L488" s="179"/>
    </row>
    <row r="489" spans="1:12">
      <c r="A489" s="103"/>
      <c r="B489" s="106"/>
      <c r="C489" s="109"/>
      <c r="D489" s="169"/>
      <c r="E489" s="112"/>
      <c r="F489" s="112"/>
      <c r="G489" s="193"/>
      <c r="H489" s="122"/>
      <c r="I489" s="75"/>
      <c r="J489" s="75"/>
      <c r="K489" s="112"/>
      <c r="L489" s="180"/>
    </row>
    <row r="490" spans="1:12" ht="16.2" customHeight="1">
      <c r="A490" s="101" t="s">
        <v>307</v>
      </c>
      <c r="B490" s="104" t="s">
        <v>308</v>
      </c>
      <c r="C490" s="107" t="s">
        <v>41</v>
      </c>
      <c r="D490" s="167" t="s">
        <v>621</v>
      </c>
      <c r="E490" s="110">
        <v>13360</v>
      </c>
      <c r="F490" s="110">
        <v>13360</v>
      </c>
      <c r="G490" s="191" t="s">
        <v>878</v>
      </c>
      <c r="H490" s="120">
        <v>29.51</v>
      </c>
      <c r="I490" s="73"/>
      <c r="J490" s="73"/>
      <c r="K490" s="110">
        <v>309890.41200000001</v>
      </c>
      <c r="L490" s="178"/>
    </row>
    <row r="491" spans="1:12">
      <c r="A491" s="102"/>
      <c r="B491" s="105"/>
      <c r="C491" s="108"/>
      <c r="D491" s="168"/>
      <c r="E491" s="111"/>
      <c r="F491" s="111"/>
      <c r="G491" s="192"/>
      <c r="H491" s="121"/>
      <c r="I491" s="74"/>
      <c r="J491" s="74"/>
      <c r="K491" s="111"/>
      <c r="L491" s="179"/>
    </row>
    <row r="492" spans="1:12">
      <c r="A492" s="103"/>
      <c r="B492" s="106"/>
      <c r="C492" s="109"/>
      <c r="D492" s="169"/>
      <c r="E492" s="112"/>
      <c r="F492" s="112"/>
      <c r="G492" s="193"/>
      <c r="H492" s="122"/>
      <c r="I492" s="75"/>
      <c r="J492" s="75"/>
      <c r="K492" s="112"/>
      <c r="L492" s="180"/>
    </row>
    <row r="493" spans="1:12" ht="16.2" customHeight="1">
      <c r="A493" s="101" t="s">
        <v>309</v>
      </c>
      <c r="B493" s="104" t="s">
        <v>310</v>
      </c>
      <c r="C493" s="107" t="s">
        <v>38</v>
      </c>
      <c r="D493" s="167" t="s">
        <v>143</v>
      </c>
      <c r="E493" s="110">
        <v>2320</v>
      </c>
      <c r="F493" s="110">
        <v>2320</v>
      </c>
      <c r="G493" s="191" t="s">
        <v>878</v>
      </c>
      <c r="H493" s="120">
        <v>42.786999999999999</v>
      </c>
      <c r="I493" s="73"/>
      <c r="J493" s="73"/>
      <c r="K493" s="110">
        <v>81622.98</v>
      </c>
      <c r="L493" s="178"/>
    </row>
    <row r="494" spans="1:12">
      <c r="A494" s="102"/>
      <c r="B494" s="105"/>
      <c r="C494" s="108"/>
      <c r="D494" s="168"/>
      <c r="E494" s="111"/>
      <c r="F494" s="111"/>
      <c r="G494" s="192"/>
      <c r="H494" s="121"/>
      <c r="I494" s="74"/>
      <c r="J494" s="74"/>
      <c r="K494" s="111"/>
      <c r="L494" s="179"/>
    </row>
    <row r="495" spans="1:12">
      <c r="A495" s="103"/>
      <c r="B495" s="106"/>
      <c r="C495" s="109"/>
      <c r="D495" s="169"/>
      <c r="E495" s="112"/>
      <c r="F495" s="112"/>
      <c r="G495" s="193"/>
      <c r="H495" s="122"/>
      <c r="I495" s="75"/>
      <c r="J495" s="75"/>
      <c r="K495" s="112"/>
      <c r="L495" s="180"/>
    </row>
    <row r="496" spans="1:12" ht="16.2" customHeight="1">
      <c r="A496" s="101" t="s">
        <v>311</v>
      </c>
      <c r="B496" s="104" t="s">
        <v>312</v>
      </c>
      <c r="C496" s="107" t="s">
        <v>41</v>
      </c>
      <c r="D496" s="167" t="s">
        <v>621</v>
      </c>
      <c r="E496" s="110">
        <v>14520</v>
      </c>
      <c r="F496" s="110">
        <v>14520</v>
      </c>
      <c r="G496" s="191" t="s">
        <v>878</v>
      </c>
      <c r="H496" s="120">
        <v>30.562000000000001</v>
      </c>
      <c r="I496" s="73"/>
      <c r="J496" s="73"/>
      <c r="K496" s="110">
        <v>307589.42</v>
      </c>
      <c r="L496" s="178"/>
    </row>
    <row r="497" spans="1:12">
      <c r="A497" s="102"/>
      <c r="B497" s="105"/>
      <c r="C497" s="108"/>
      <c r="D497" s="168"/>
      <c r="E497" s="111"/>
      <c r="F497" s="111"/>
      <c r="G497" s="192"/>
      <c r="H497" s="121"/>
      <c r="I497" s="74"/>
      <c r="J497" s="74"/>
      <c r="K497" s="111"/>
      <c r="L497" s="179"/>
    </row>
    <row r="498" spans="1:12">
      <c r="A498" s="103"/>
      <c r="B498" s="106"/>
      <c r="C498" s="109"/>
      <c r="D498" s="169"/>
      <c r="E498" s="112"/>
      <c r="F498" s="112"/>
      <c r="G498" s="193"/>
      <c r="H498" s="122"/>
      <c r="I498" s="75"/>
      <c r="J498" s="75"/>
      <c r="K498" s="112"/>
      <c r="L498" s="180"/>
    </row>
    <row r="499" spans="1:12" ht="16.2" customHeight="1">
      <c r="A499" s="101" t="s">
        <v>313</v>
      </c>
      <c r="B499" s="104" t="s">
        <v>314</v>
      </c>
      <c r="C499" s="107" t="s">
        <v>41</v>
      </c>
      <c r="D499" s="167" t="s">
        <v>621</v>
      </c>
      <c r="E499" s="110">
        <v>1700</v>
      </c>
      <c r="F499" s="110">
        <v>1700</v>
      </c>
      <c r="G499" s="191" t="s">
        <v>878</v>
      </c>
      <c r="H499" s="120">
        <v>29.183</v>
      </c>
      <c r="I499" s="73"/>
      <c r="J499" s="73"/>
      <c r="K499" s="110">
        <v>28260.817199999998</v>
      </c>
      <c r="L499" s="178"/>
    </row>
    <row r="500" spans="1:12">
      <c r="A500" s="102"/>
      <c r="B500" s="105"/>
      <c r="C500" s="108"/>
      <c r="D500" s="168"/>
      <c r="E500" s="111"/>
      <c r="F500" s="111"/>
      <c r="G500" s="192"/>
      <c r="H500" s="121"/>
      <c r="I500" s="74"/>
      <c r="J500" s="74"/>
      <c r="K500" s="111"/>
      <c r="L500" s="179"/>
    </row>
    <row r="501" spans="1:12">
      <c r="A501" s="103"/>
      <c r="B501" s="106"/>
      <c r="C501" s="109"/>
      <c r="D501" s="169"/>
      <c r="E501" s="112"/>
      <c r="F501" s="112"/>
      <c r="G501" s="193"/>
      <c r="H501" s="122"/>
      <c r="I501" s="75"/>
      <c r="J501" s="75"/>
      <c r="K501" s="112"/>
      <c r="L501" s="180"/>
    </row>
    <row r="502" spans="1:12" ht="16.2" customHeight="1">
      <c r="A502" s="101" t="s">
        <v>315</v>
      </c>
      <c r="B502" s="104" t="s">
        <v>316</v>
      </c>
      <c r="C502" s="107" t="s">
        <v>41</v>
      </c>
      <c r="D502" s="167" t="s">
        <v>621</v>
      </c>
      <c r="E502" s="110">
        <v>800</v>
      </c>
      <c r="F502" s="110">
        <v>800</v>
      </c>
      <c r="G502" s="191" t="s">
        <v>878</v>
      </c>
      <c r="H502" s="120">
        <v>29.989000000000001</v>
      </c>
      <c r="I502" s="73"/>
      <c r="J502" s="73"/>
      <c r="K502" s="110">
        <v>1499.45</v>
      </c>
      <c r="L502" s="178"/>
    </row>
    <row r="503" spans="1:12">
      <c r="A503" s="102"/>
      <c r="B503" s="105"/>
      <c r="C503" s="108"/>
      <c r="D503" s="168"/>
      <c r="E503" s="111"/>
      <c r="F503" s="111"/>
      <c r="G503" s="192"/>
      <c r="H503" s="121"/>
      <c r="I503" s="74"/>
      <c r="J503" s="74"/>
      <c r="K503" s="111"/>
      <c r="L503" s="179"/>
    </row>
    <row r="504" spans="1:12">
      <c r="A504" s="103"/>
      <c r="B504" s="106"/>
      <c r="C504" s="109"/>
      <c r="D504" s="169"/>
      <c r="E504" s="112"/>
      <c r="F504" s="112"/>
      <c r="G504" s="193"/>
      <c r="H504" s="122"/>
      <c r="I504" s="75"/>
      <c r="J504" s="75"/>
      <c r="K504" s="112"/>
      <c r="L504" s="180"/>
    </row>
    <row r="505" spans="1:12" ht="16.2" customHeight="1">
      <c r="A505" s="101" t="s">
        <v>317</v>
      </c>
      <c r="B505" s="104" t="s">
        <v>318</v>
      </c>
      <c r="C505" s="107" t="s">
        <v>38</v>
      </c>
      <c r="D505" s="167" t="s">
        <v>39</v>
      </c>
      <c r="E505" s="110">
        <v>13334</v>
      </c>
      <c r="F505" s="110">
        <v>13334</v>
      </c>
      <c r="G505" s="191" t="s">
        <v>520</v>
      </c>
      <c r="H505" s="120">
        <v>39.014000000000003</v>
      </c>
      <c r="I505" s="73"/>
      <c r="J505" s="73"/>
      <c r="K505" s="110">
        <v>445787.16</v>
      </c>
      <c r="L505" s="178"/>
    </row>
    <row r="506" spans="1:12">
      <c r="A506" s="102"/>
      <c r="B506" s="105"/>
      <c r="C506" s="108"/>
      <c r="D506" s="168"/>
      <c r="E506" s="111"/>
      <c r="F506" s="111"/>
      <c r="G506" s="192"/>
      <c r="H506" s="121"/>
      <c r="I506" s="74"/>
      <c r="J506" s="74"/>
      <c r="K506" s="111"/>
      <c r="L506" s="179"/>
    </row>
    <row r="507" spans="1:12">
      <c r="A507" s="103"/>
      <c r="B507" s="106"/>
      <c r="C507" s="109"/>
      <c r="D507" s="169"/>
      <c r="E507" s="112"/>
      <c r="F507" s="112"/>
      <c r="G507" s="193"/>
      <c r="H507" s="122"/>
      <c r="I507" s="75"/>
      <c r="J507" s="75"/>
      <c r="K507" s="112"/>
      <c r="L507" s="180"/>
    </row>
    <row r="508" spans="1:12" ht="16.2" customHeight="1">
      <c r="A508" s="101" t="s">
        <v>319</v>
      </c>
      <c r="B508" s="104" t="s">
        <v>320</v>
      </c>
      <c r="C508" s="107" t="s">
        <v>41</v>
      </c>
      <c r="D508" s="167" t="s">
        <v>620</v>
      </c>
      <c r="E508" s="110">
        <v>4895</v>
      </c>
      <c r="F508" s="110">
        <v>4895</v>
      </c>
      <c r="G508" s="191" t="s">
        <v>878</v>
      </c>
      <c r="H508" s="120">
        <v>30.977</v>
      </c>
      <c r="I508" s="73"/>
      <c r="J508" s="73"/>
      <c r="K508" s="110">
        <v>62427.81</v>
      </c>
      <c r="L508" s="178"/>
    </row>
    <row r="509" spans="1:12">
      <c r="A509" s="102"/>
      <c r="B509" s="105"/>
      <c r="C509" s="108"/>
      <c r="D509" s="168"/>
      <c r="E509" s="111"/>
      <c r="F509" s="111"/>
      <c r="G509" s="192"/>
      <c r="H509" s="121"/>
      <c r="I509" s="74"/>
      <c r="J509" s="74"/>
      <c r="K509" s="111"/>
      <c r="L509" s="179"/>
    </row>
    <row r="510" spans="1:12" ht="21.6" customHeight="1">
      <c r="A510" s="103"/>
      <c r="B510" s="106"/>
      <c r="C510" s="109"/>
      <c r="D510" s="169"/>
      <c r="E510" s="112"/>
      <c r="F510" s="112"/>
      <c r="G510" s="193"/>
      <c r="H510" s="122"/>
      <c r="I510" s="75"/>
      <c r="J510" s="75"/>
      <c r="K510" s="112"/>
      <c r="L510" s="180"/>
    </row>
    <row r="511" spans="1:12" ht="16.2" customHeight="1">
      <c r="A511" s="101" t="s">
        <v>321</v>
      </c>
      <c r="B511" s="104" t="s">
        <v>322</v>
      </c>
      <c r="C511" s="107" t="s">
        <v>146</v>
      </c>
      <c r="D511" s="167" t="s">
        <v>621</v>
      </c>
      <c r="E511" s="110">
        <v>5830</v>
      </c>
      <c r="F511" s="110">
        <v>5830</v>
      </c>
      <c r="G511" s="191" t="s">
        <v>878</v>
      </c>
      <c r="H511" s="120">
        <v>22.591000000000001</v>
      </c>
      <c r="I511" s="73"/>
      <c r="J511" s="73"/>
      <c r="K511" s="110">
        <v>109396.9175</v>
      </c>
      <c r="L511" s="178"/>
    </row>
    <row r="512" spans="1:12">
      <c r="A512" s="102"/>
      <c r="B512" s="105"/>
      <c r="C512" s="108"/>
      <c r="D512" s="168"/>
      <c r="E512" s="111"/>
      <c r="F512" s="111"/>
      <c r="G512" s="192"/>
      <c r="H512" s="121"/>
      <c r="I512" s="74"/>
      <c r="J512" s="74"/>
      <c r="K512" s="111"/>
      <c r="L512" s="179"/>
    </row>
    <row r="513" spans="1:12">
      <c r="A513" s="103"/>
      <c r="B513" s="106"/>
      <c r="C513" s="109"/>
      <c r="D513" s="169"/>
      <c r="E513" s="112"/>
      <c r="F513" s="112"/>
      <c r="G513" s="193"/>
      <c r="H513" s="122"/>
      <c r="I513" s="75"/>
      <c r="J513" s="75"/>
      <c r="K513" s="112"/>
      <c r="L513" s="180"/>
    </row>
    <row r="514" spans="1:12" ht="16.2" customHeight="1">
      <c r="A514" s="101" t="s">
        <v>323</v>
      </c>
      <c r="B514" s="104" t="s">
        <v>324</v>
      </c>
      <c r="C514" s="107" t="s">
        <v>41</v>
      </c>
      <c r="D514" s="167" t="s">
        <v>620</v>
      </c>
      <c r="E514" s="110">
        <v>5850</v>
      </c>
      <c r="F514" s="110">
        <v>5850</v>
      </c>
      <c r="G514" s="191" t="s">
        <v>878</v>
      </c>
      <c r="H514" s="120">
        <v>30.977</v>
      </c>
      <c r="I514" s="73"/>
      <c r="J514" s="73"/>
      <c r="K514" s="110">
        <v>167275.80000000002</v>
      </c>
      <c r="L514" s="178"/>
    </row>
    <row r="515" spans="1:12">
      <c r="A515" s="102"/>
      <c r="B515" s="105"/>
      <c r="C515" s="108"/>
      <c r="D515" s="168"/>
      <c r="E515" s="111"/>
      <c r="F515" s="111"/>
      <c r="G515" s="192"/>
      <c r="H515" s="121"/>
      <c r="I515" s="74"/>
      <c r="J515" s="74"/>
      <c r="K515" s="111"/>
      <c r="L515" s="179"/>
    </row>
    <row r="516" spans="1:12">
      <c r="A516" s="103"/>
      <c r="B516" s="106"/>
      <c r="C516" s="109"/>
      <c r="D516" s="169"/>
      <c r="E516" s="112"/>
      <c r="F516" s="112"/>
      <c r="G516" s="193"/>
      <c r="H516" s="122"/>
      <c r="I516" s="75"/>
      <c r="J516" s="75"/>
      <c r="K516" s="112"/>
      <c r="L516" s="180"/>
    </row>
    <row r="517" spans="1:12" ht="16.2" customHeight="1">
      <c r="A517" s="101" t="s">
        <v>325</v>
      </c>
      <c r="B517" s="104" t="s">
        <v>326</v>
      </c>
      <c r="C517" s="107" t="s">
        <v>41</v>
      </c>
      <c r="D517" s="167" t="s">
        <v>621</v>
      </c>
      <c r="E517" s="110">
        <v>5078</v>
      </c>
      <c r="F517" s="110">
        <v>5078</v>
      </c>
      <c r="G517" s="191" t="s">
        <v>878</v>
      </c>
      <c r="H517" s="120">
        <v>29.648</v>
      </c>
      <c r="I517" s="73"/>
      <c r="J517" s="73"/>
      <c r="K517" s="110">
        <v>94189.324159999989</v>
      </c>
      <c r="L517" s="178"/>
    </row>
    <row r="518" spans="1:12">
      <c r="A518" s="102"/>
      <c r="B518" s="105"/>
      <c r="C518" s="108"/>
      <c r="D518" s="168"/>
      <c r="E518" s="111"/>
      <c r="F518" s="111"/>
      <c r="G518" s="192"/>
      <c r="H518" s="121"/>
      <c r="I518" s="74"/>
      <c r="J518" s="74"/>
      <c r="K518" s="111"/>
      <c r="L518" s="179"/>
    </row>
    <row r="519" spans="1:12">
      <c r="A519" s="103"/>
      <c r="B519" s="106"/>
      <c r="C519" s="109"/>
      <c r="D519" s="169"/>
      <c r="E519" s="112"/>
      <c r="F519" s="112"/>
      <c r="G519" s="193"/>
      <c r="H519" s="122"/>
      <c r="I519" s="75"/>
      <c r="J519" s="75"/>
      <c r="K519" s="112"/>
      <c r="L519" s="180"/>
    </row>
    <row r="520" spans="1:12" ht="16.2" customHeight="1">
      <c r="A520" s="101" t="s">
        <v>327</v>
      </c>
      <c r="B520" s="104" t="s">
        <v>328</v>
      </c>
      <c r="C520" s="107" t="s">
        <v>41</v>
      </c>
      <c r="D520" s="167" t="s">
        <v>619</v>
      </c>
      <c r="E520" s="110">
        <v>3974</v>
      </c>
      <c r="F520" s="110">
        <v>3974</v>
      </c>
      <c r="G520" s="191" t="s">
        <v>878</v>
      </c>
      <c r="H520" s="120">
        <v>30.562000000000001</v>
      </c>
      <c r="I520" s="73"/>
      <c r="J520" s="73"/>
      <c r="K520" s="110">
        <v>31786.61</v>
      </c>
      <c r="L520" s="178"/>
    </row>
    <row r="521" spans="1:12">
      <c r="A521" s="102"/>
      <c r="B521" s="105"/>
      <c r="C521" s="108"/>
      <c r="D521" s="168"/>
      <c r="E521" s="111"/>
      <c r="F521" s="111"/>
      <c r="G521" s="192"/>
      <c r="H521" s="121"/>
      <c r="I521" s="74"/>
      <c r="J521" s="74"/>
      <c r="K521" s="111"/>
      <c r="L521" s="179"/>
    </row>
    <row r="522" spans="1:12">
      <c r="A522" s="103"/>
      <c r="B522" s="106"/>
      <c r="C522" s="109"/>
      <c r="D522" s="169"/>
      <c r="E522" s="112"/>
      <c r="F522" s="112"/>
      <c r="G522" s="193"/>
      <c r="H522" s="122"/>
      <c r="I522" s="75"/>
      <c r="J522" s="75"/>
      <c r="K522" s="112"/>
      <c r="L522" s="180"/>
    </row>
    <row r="523" spans="1:12" ht="16.2" customHeight="1">
      <c r="A523" s="101" t="s">
        <v>329</v>
      </c>
      <c r="B523" s="104" t="s">
        <v>330</v>
      </c>
      <c r="C523" s="107" t="s">
        <v>147</v>
      </c>
      <c r="D523" s="167" t="s">
        <v>620</v>
      </c>
      <c r="E523" s="110">
        <v>3790</v>
      </c>
      <c r="F523" s="110">
        <v>3790</v>
      </c>
      <c r="G523" s="191" t="s">
        <v>878</v>
      </c>
      <c r="H523" s="120">
        <v>31.802</v>
      </c>
      <c r="I523" s="73"/>
      <c r="J523" s="73"/>
      <c r="K523" s="110">
        <v>0</v>
      </c>
      <c r="L523" s="175" t="s">
        <v>875</v>
      </c>
    </row>
    <row r="524" spans="1:12" ht="16.2" customHeight="1">
      <c r="A524" s="102"/>
      <c r="B524" s="105"/>
      <c r="C524" s="108"/>
      <c r="D524" s="168"/>
      <c r="E524" s="111"/>
      <c r="F524" s="111"/>
      <c r="G524" s="192"/>
      <c r="H524" s="121"/>
      <c r="I524" s="74"/>
      <c r="J524" s="74"/>
      <c r="K524" s="111"/>
      <c r="L524" s="179"/>
    </row>
    <row r="525" spans="1:12">
      <c r="A525" s="103"/>
      <c r="B525" s="106"/>
      <c r="C525" s="109"/>
      <c r="D525" s="169"/>
      <c r="E525" s="112"/>
      <c r="F525" s="112"/>
      <c r="G525" s="193"/>
      <c r="H525" s="122"/>
      <c r="I525" s="75"/>
      <c r="J525" s="75"/>
      <c r="K525" s="112"/>
      <c r="L525" s="180"/>
    </row>
    <row r="526" spans="1:12" ht="16.2" customHeight="1">
      <c r="A526" s="101" t="s">
        <v>331</v>
      </c>
      <c r="B526" s="104" t="s">
        <v>332</v>
      </c>
      <c r="C526" s="107" t="s">
        <v>42</v>
      </c>
      <c r="D526" s="167" t="s">
        <v>143</v>
      </c>
      <c r="E526" s="110">
        <v>2356200</v>
      </c>
      <c r="F526" s="110">
        <v>2356200</v>
      </c>
      <c r="G526" s="191" t="s">
        <v>878</v>
      </c>
      <c r="H526" s="120">
        <v>0.39500000000000002</v>
      </c>
      <c r="I526" s="73"/>
      <c r="J526" s="73"/>
      <c r="K526" s="110">
        <v>9361.5</v>
      </c>
      <c r="L526" s="178"/>
    </row>
    <row r="527" spans="1:12">
      <c r="A527" s="102"/>
      <c r="B527" s="105"/>
      <c r="C527" s="108"/>
      <c r="D527" s="168"/>
      <c r="E527" s="111"/>
      <c r="F527" s="111"/>
      <c r="G527" s="192"/>
      <c r="H527" s="121"/>
      <c r="I527" s="74"/>
      <c r="J527" s="74"/>
      <c r="K527" s="111"/>
      <c r="L527" s="179"/>
    </row>
    <row r="528" spans="1:12">
      <c r="A528" s="103"/>
      <c r="B528" s="106"/>
      <c r="C528" s="109"/>
      <c r="D528" s="169"/>
      <c r="E528" s="112"/>
      <c r="F528" s="112"/>
      <c r="G528" s="193"/>
      <c r="H528" s="122"/>
      <c r="I528" s="75"/>
      <c r="J528" s="75"/>
      <c r="K528" s="112"/>
      <c r="L528" s="180"/>
    </row>
    <row r="529" spans="1:12" ht="16.2" customHeight="1">
      <c r="A529" s="101" t="s">
        <v>333</v>
      </c>
      <c r="B529" s="104" t="s">
        <v>334</v>
      </c>
      <c r="C529" s="107" t="s">
        <v>41</v>
      </c>
      <c r="D529" s="167" t="s">
        <v>39</v>
      </c>
      <c r="E529" s="110">
        <v>15553.66</v>
      </c>
      <c r="F529" s="110">
        <v>15553.66</v>
      </c>
      <c r="G529" s="191" t="s">
        <v>520</v>
      </c>
      <c r="H529" s="120">
        <v>29.626000000000001</v>
      </c>
      <c r="I529" s="70"/>
      <c r="J529" s="70"/>
      <c r="K529" s="134">
        <v>94624.85</v>
      </c>
      <c r="L529" s="178"/>
    </row>
    <row r="530" spans="1:12">
      <c r="A530" s="102"/>
      <c r="B530" s="105"/>
      <c r="C530" s="108"/>
      <c r="D530" s="168"/>
      <c r="E530" s="111"/>
      <c r="F530" s="111"/>
      <c r="G530" s="192"/>
      <c r="H530" s="121"/>
      <c r="I530" s="71"/>
      <c r="J530" s="71"/>
      <c r="K530" s="135"/>
      <c r="L530" s="179"/>
    </row>
    <row r="531" spans="1:12">
      <c r="A531" s="102"/>
      <c r="B531" s="105"/>
      <c r="C531" s="108"/>
      <c r="D531" s="168"/>
      <c r="E531" s="111"/>
      <c r="F531" s="111"/>
      <c r="G531" s="192"/>
      <c r="H531" s="121"/>
      <c r="I531" s="71"/>
      <c r="J531" s="71"/>
      <c r="K531" s="135"/>
      <c r="L531" s="179"/>
    </row>
    <row r="532" spans="1:12" ht="16.2" customHeight="1">
      <c r="A532" s="101" t="s">
        <v>335</v>
      </c>
      <c r="B532" s="104" t="s">
        <v>336</v>
      </c>
      <c r="C532" s="107" t="s">
        <v>41</v>
      </c>
      <c r="D532" s="167" t="s">
        <v>39</v>
      </c>
      <c r="E532" s="110">
        <v>10316</v>
      </c>
      <c r="F532" s="110">
        <v>10316</v>
      </c>
      <c r="G532" s="191" t="s">
        <v>878</v>
      </c>
      <c r="H532" s="120">
        <v>29.51</v>
      </c>
      <c r="I532" s="73"/>
      <c r="J532" s="73"/>
      <c r="K532" s="110">
        <v>147482.26999999999</v>
      </c>
      <c r="L532" s="178"/>
    </row>
    <row r="533" spans="1:12">
      <c r="A533" s="102"/>
      <c r="B533" s="105"/>
      <c r="C533" s="108"/>
      <c r="D533" s="168"/>
      <c r="E533" s="111"/>
      <c r="F533" s="111"/>
      <c r="G533" s="192"/>
      <c r="H533" s="121"/>
      <c r="I533" s="74"/>
      <c r="J533" s="74"/>
      <c r="K533" s="111"/>
      <c r="L533" s="179"/>
    </row>
    <row r="534" spans="1:12">
      <c r="A534" s="103"/>
      <c r="B534" s="106"/>
      <c r="C534" s="109"/>
      <c r="D534" s="169"/>
      <c r="E534" s="112"/>
      <c r="F534" s="112"/>
      <c r="G534" s="193"/>
      <c r="H534" s="122"/>
      <c r="I534" s="75"/>
      <c r="J534" s="75"/>
      <c r="K534" s="112"/>
      <c r="L534" s="180"/>
    </row>
    <row r="535" spans="1:12" ht="16.2" customHeight="1">
      <c r="A535" s="101" t="s">
        <v>337</v>
      </c>
      <c r="B535" s="104" t="s">
        <v>338</v>
      </c>
      <c r="C535" s="107" t="s">
        <v>42</v>
      </c>
      <c r="D535" s="167" t="s">
        <v>143</v>
      </c>
      <c r="E535" s="110">
        <v>1300000</v>
      </c>
      <c r="F535" s="110">
        <v>1300000</v>
      </c>
      <c r="G535" s="191" t="s">
        <v>482</v>
      </c>
      <c r="H535" s="120">
        <v>0.35799999999999998</v>
      </c>
      <c r="I535" s="70"/>
      <c r="J535" s="70"/>
      <c r="K535" s="134">
        <v>336520</v>
      </c>
      <c r="L535" s="178"/>
    </row>
    <row r="536" spans="1:12">
      <c r="A536" s="102"/>
      <c r="B536" s="105"/>
      <c r="C536" s="108"/>
      <c r="D536" s="168"/>
      <c r="E536" s="111"/>
      <c r="F536" s="111"/>
      <c r="G536" s="192"/>
      <c r="H536" s="121"/>
      <c r="I536" s="71"/>
      <c r="J536" s="71"/>
      <c r="K536" s="135"/>
      <c r="L536" s="179"/>
    </row>
    <row r="537" spans="1:12">
      <c r="A537" s="103"/>
      <c r="B537" s="106"/>
      <c r="C537" s="109"/>
      <c r="D537" s="169"/>
      <c r="E537" s="112"/>
      <c r="F537" s="112"/>
      <c r="G537" s="193"/>
      <c r="H537" s="122"/>
      <c r="I537" s="72"/>
      <c r="J537" s="72"/>
      <c r="K537" s="142"/>
      <c r="L537" s="180"/>
    </row>
    <row r="538" spans="1:12" ht="16.2" customHeight="1">
      <c r="A538" s="101" t="s">
        <v>339</v>
      </c>
      <c r="B538" s="104" t="s">
        <v>340</v>
      </c>
      <c r="C538" s="107" t="s">
        <v>41</v>
      </c>
      <c r="D538" s="167" t="s">
        <v>621</v>
      </c>
      <c r="E538" s="110">
        <v>14934</v>
      </c>
      <c r="F538" s="110">
        <v>14934</v>
      </c>
      <c r="G538" s="191" t="s">
        <v>878</v>
      </c>
      <c r="H538" s="120">
        <v>29.565000000000001</v>
      </c>
      <c r="I538" s="73"/>
      <c r="J538" s="73"/>
      <c r="K538" s="110">
        <v>388306.71</v>
      </c>
      <c r="L538" s="178"/>
    </row>
    <row r="539" spans="1:12">
      <c r="A539" s="102"/>
      <c r="B539" s="105"/>
      <c r="C539" s="108"/>
      <c r="D539" s="168"/>
      <c r="E539" s="111"/>
      <c r="F539" s="111"/>
      <c r="G539" s="192"/>
      <c r="H539" s="121"/>
      <c r="I539" s="74"/>
      <c r="J539" s="74"/>
      <c r="K539" s="111"/>
      <c r="L539" s="179"/>
    </row>
    <row r="540" spans="1:12">
      <c r="A540" s="103"/>
      <c r="B540" s="106"/>
      <c r="C540" s="109"/>
      <c r="D540" s="169"/>
      <c r="E540" s="112"/>
      <c r="F540" s="112"/>
      <c r="G540" s="193"/>
      <c r="H540" s="122"/>
      <c r="I540" s="75"/>
      <c r="J540" s="75"/>
      <c r="K540" s="112"/>
      <c r="L540" s="180"/>
    </row>
    <row r="541" spans="1:12" ht="16.2" customHeight="1">
      <c r="A541" s="101" t="s">
        <v>341</v>
      </c>
      <c r="B541" s="104" t="s">
        <v>342</v>
      </c>
      <c r="C541" s="107" t="s">
        <v>41</v>
      </c>
      <c r="D541" s="167" t="s">
        <v>621</v>
      </c>
      <c r="E541" s="110">
        <v>3387.53</v>
      </c>
      <c r="F541" s="110">
        <v>3387.53</v>
      </c>
      <c r="G541" s="191" t="s">
        <v>878</v>
      </c>
      <c r="H541" s="120">
        <v>29.565000000000001</v>
      </c>
      <c r="I541" s="73"/>
      <c r="J541" s="73"/>
      <c r="K541" s="110">
        <v>80092.471950000006</v>
      </c>
      <c r="L541" s="178"/>
    </row>
    <row r="542" spans="1:12">
      <c r="A542" s="102"/>
      <c r="B542" s="105"/>
      <c r="C542" s="108"/>
      <c r="D542" s="168"/>
      <c r="E542" s="111"/>
      <c r="F542" s="111"/>
      <c r="G542" s="192"/>
      <c r="H542" s="121"/>
      <c r="I542" s="74"/>
      <c r="J542" s="74"/>
      <c r="K542" s="111"/>
      <c r="L542" s="179"/>
    </row>
    <row r="543" spans="1:12">
      <c r="A543" s="103"/>
      <c r="B543" s="106"/>
      <c r="C543" s="109"/>
      <c r="D543" s="169"/>
      <c r="E543" s="112"/>
      <c r="F543" s="112"/>
      <c r="G543" s="193"/>
      <c r="H543" s="122"/>
      <c r="I543" s="75"/>
      <c r="J543" s="75"/>
      <c r="K543" s="112"/>
      <c r="L543" s="180"/>
    </row>
    <row r="544" spans="1:12" ht="16.2" customHeight="1">
      <c r="A544" s="101" t="s">
        <v>343</v>
      </c>
      <c r="B544" s="104" t="s">
        <v>344</v>
      </c>
      <c r="C544" s="107" t="s">
        <v>38</v>
      </c>
      <c r="D544" s="167" t="s">
        <v>621</v>
      </c>
      <c r="E544" s="110">
        <v>25486.48</v>
      </c>
      <c r="F544" s="110">
        <v>25486.48</v>
      </c>
      <c r="G544" s="191" t="s">
        <v>878</v>
      </c>
      <c r="H544" s="120">
        <v>38.972000000000001</v>
      </c>
      <c r="I544" s="73"/>
      <c r="J544" s="73"/>
      <c r="K544" s="110">
        <v>604315.56000000006</v>
      </c>
      <c r="L544" s="178"/>
    </row>
    <row r="545" spans="1:12">
      <c r="A545" s="102"/>
      <c r="B545" s="105"/>
      <c r="C545" s="108"/>
      <c r="D545" s="168"/>
      <c r="E545" s="111"/>
      <c r="F545" s="111"/>
      <c r="G545" s="192"/>
      <c r="H545" s="121"/>
      <c r="I545" s="74"/>
      <c r="J545" s="74"/>
      <c r="K545" s="111"/>
      <c r="L545" s="179"/>
    </row>
    <row r="546" spans="1:12" ht="19.2" customHeight="1">
      <c r="A546" s="103"/>
      <c r="B546" s="106"/>
      <c r="C546" s="109"/>
      <c r="D546" s="169"/>
      <c r="E546" s="112"/>
      <c r="F546" s="112"/>
      <c r="G546" s="193"/>
      <c r="H546" s="122"/>
      <c r="I546" s="75"/>
      <c r="J546" s="75"/>
      <c r="K546" s="112"/>
      <c r="L546" s="180"/>
    </row>
    <row r="547" spans="1:12" ht="16.2" customHeight="1">
      <c r="A547" s="101" t="s">
        <v>345</v>
      </c>
      <c r="B547" s="104" t="s">
        <v>346</v>
      </c>
      <c r="C547" s="107" t="s">
        <v>38</v>
      </c>
      <c r="D547" s="167" t="s">
        <v>616</v>
      </c>
      <c r="E547" s="110">
        <v>7500</v>
      </c>
      <c r="F547" s="110">
        <v>7500</v>
      </c>
      <c r="G547" s="191" t="s">
        <v>878</v>
      </c>
      <c r="H547" s="120">
        <v>41.21</v>
      </c>
      <c r="I547" s="73"/>
      <c r="J547" s="73"/>
      <c r="K547" s="110">
        <v>215116.2</v>
      </c>
      <c r="L547" s="178"/>
    </row>
    <row r="548" spans="1:12">
      <c r="A548" s="102"/>
      <c r="B548" s="105"/>
      <c r="C548" s="108"/>
      <c r="D548" s="168"/>
      <c r="E548" s="111"/>
      <c r="F548" s="111"/>
      <c r="G548" s="192"/>
      <c r="H548" s="121"/>
      <c r="I548" s="74"/>
      <c r="J548" s="74"/>
      <c r="K548" s="111"/>
      <c r="L548" s="179"/>
    </row>
    <row r="549" spans="1:12">
      <c r="A549" s="102"/>
      <c r="B549" s="105"/>
      <c r="C549" s="108"/>
      <c r="D549" s="168"/>
      <c r="E549" s="111"/>
      <c r="F549" s="111"/>
      <c r="G549" s="192"/>
      <c r="H549" s="121"/>
      <c r="I549" s="74"/>
      <c r="J549" s="74"/>
      <c r="K549" s="111"/>
      <c r="L549" s="179"/>
    </row>
    <row r="550" spans="1:12" ht="16.2" customHeight="1">
      <c r="A550" s="101" t="s">
        <v>347</v>
      </c>
      <c r="B550" s="104" t="s">
        <v>348</v>
      </c>
      <c r="C550" s="107" t="s">
        <v>38</v>
      </c>
      <c r="D550" s="167" t="s">
        <v>621</v>
      </c>
      <c r="E550" s="110">
        <v>9454.48</v>
      </c>
      <c r="F550" s="110">
        <v>9454.48</v>
      </c>
      <c r="G550" s="191" t="s">
        <v>878</v>
      </c>
      <c r="H550" s="120">
        <v>39.014000000000003</v>
      </c>
      <c r="I550" s="73"/>
      <c r="J550" s="73"/>
      <c r="K550" s="110">
        <v>222245.1</v>
      </c>
      <c r="L550" s="178"/>
    </row>
    <row r="551" spans="1:12">
      <c r="A551" s="102"/>
      <c r="B551" s="105"/>
      <c r="C551" s="108"/>
      <c r="D551" s="168"/>
      <c r="E551" s="111"/>
      <c r="F551" s="111"/>
      <c r="G551" s="192"/>
      <c r="H551" s="121"/>
      <c r="I551" s="74"/>
      <c r="J551" s="74"/>
      <c r="K551" s="111"/>
      <c r="L551" s="179"/>
    </row>
    <row r="552" spans="1:12" ht="17.399999999999999" customHeight="1">
      <c r="A552" s="103"/>
      <c r="B552" s="106"/>
      <c r="C552" s="109"/>
      <c r="D552" s="169"/>
      <c r="E552" s="112"/>
      <c r="F552" s="112"/>
      <c r="G552" s="193"/>
      <c r="H552" s="122"/>
      <c r="I552" s="75"/>
      <c r="J552" s="75"/>
      <c r="K552" s="112"/>
      <c r="L552" s="180"/>
    </row>
    <row r="553" spans="1:12" ht="16.2" customHeight="1">
      <c r="A553" s="101" t="s">
        <v>349</v>
      </c>
      <c r="B553" s="104" t="s">
        <v>350</v>
      </c>
      <c r="C553" s="107" t="s">
        <v>41</v>
      </c>
      <c r="D553" s="167" t="s">
        <v>621</v>
      </c>
      <c r="E553" s="110">
        <v>11278</v>
      </c>
      <c r="F553" s="110">
        <v>11278</v>
      </c>
      <c r="G553" s="191" t="s">
        <v>878</v>
      </c>
      <c r="H553" s="120">
        <v>29.541</v>
      </c>
      <c r="I553" s="73"/>
      <c r="J553" s="73"/>
      <c r="K553" s="110">
        <v>277691.90000000002</v>
      </c>
      <c r="L553" s="178"/>
    </row>
    <row r="554" spans="1:12">
      <c r="A554" s="102"/>
      <c r="B554" s="105"/>
      <c r="C554" s="108"/>
      <c r="D554" s="168"/>
      <c r="E554" s="111"/>
      <c r="F554" s="111"/>
      <c r="G554" s="192"/>
      <c r="H554" s="121"/>
      <c r="I554" s="74"/>
      <c r="J554" s="74"/>
      <c r="K554" s="111"/>
      <c r="L554" s="179"/>
    </row>
    <row r="555" spans="1:12">
      <c r="A555" s="103"/>
      <c r="B555" s="106"/>
      <c r="C555" s="109"/>
      <c r="D555" s="169"/>
      <c r="E555" s="112"/>
      <c r="F555" s="112"/>
      <c r="G555" s="193"/>
      <c r="H555" s="122"/>
      <c r="I555" s="75"/>
      <c r="J555" s="75"/>
      <c r="K555" s="112"/>
      <c r="L555" s="180"/>
    </row>
    <row r="556" spans="1:12">
      <c r="A556" s="101" t="s">
        <v>351</v>
      </c>
      <c r="B556" s="104" t="s">
        <v>352</v>
      </c>
      <c r="C556" s="107" t="s">
        <v>38</v>
      </c>
      <c r="D556" s="167" t="s">
        <v>616</v>
      </c>
      <c r="E556" s="110">
        <v>7500</v>
      </c>
      <c r="F556" s="110">
        <v>7500</v>
      </c>
      <c r="G556" s="191" t="s">
        <v>878</v>
      </c>
      <c r="H556" s="120">
        <v>41.21</v>
      </c>
      <c r="I556" s="73"/>
      <c r="J556" s="73"/>
      <c r="K556" s="110">
        <v>215116.2</v>
      </c>
      <c r="L556" s="178"/>
    </row>
    <row r="557" spans="1:12">
      <c r="A557" s="102"/>
      <c r="B557" s="105"/>
      <c r="C557" s="108"/>
      <c r="D557" s="168"/>
      <c r="E557" s="111"/>
      <c r="F557" s="111"/>
      <c r="G557" s="192"/>
      <c r="H557" s="121"/>
      <c r="I557" s="74"/>
      <c r="J557" s="74"/>
      <c r="K557" s="111"/>
      <c r="L557" s="179"/>
    </row>
    <row r="558" spans="1:12">
      <c r="A558" s="102"/>
      <c r="B558" s="105"/>
      <c r="C558" s="108"/>
      <c r="D558" s="168"/>
      <c r="E558" s="111"/>
      <c r="F558" s="111"/>
      <c r="G558" s="192"/>
      <c r="H558" s="121"/>
      <c r="I558" s="74"/>
      <c r="J558" s="74"/>
      <c r="K558" s="111"/>
      <c r="L558" s="179"/>
    </row>
    <row r="559" spans="1:12" ht="18.600000000000001" customHeight="1">
      <c r="A559" s="101" t="s">
        <v>353</v>
      </c>
      <c r="B559" s="104" t="s">
        <v>354</v>
      </c>
      <c r="C559" s="107" t="s">
        <v>38</v>
      </c>
      <c r="D559" s="167" t="s">
        <v>621</v>
      </c>
      <c r="E559" s="110">
        <v>7770</v>
      </c>
      <c r="F559" s="110">
        <v>7770</v>
      </c>
      <c r="G559" s="191" t="s">
        <v>878</v>
      </c>
      <c r="H559" s="120">
        <v>39.014000000000003</v>
      </c>
      <c r="I559" s="73"/>
      <c r="J559" s="73"/>
      <c r="K559" s="110">
        <v>0</v>
      </c>
      <c r="L559" s="175" t="s">
        <v>875</v>
      </c>
    </row>
    <row r="560" spans="1:12">
      <c r="A560" s="102"/>
      <c r="B560" s="105"/>
      <c r="C560" s="108"/>
      <c r="D560" s="168"/>
      <c r="E560" s="111"/>
      <c r="F560" s="111"/>
      <c r="G560" s="192"/>
      <c r="H560" s="121"/>
      <c r="I560" s="74"/>
      <c r="J560" s="74"/>
      <c r="K560" s="111"/>
      <c r="L560" s="179"/>
    </row>
    <row r="561" spans="1:12" ht="16.2" customHeight="1">
      <c r="A561" s="102"/>
      <c r="B561" s="105"/>
      <c r="C561" s="108"/>
      <c r="D561" s="168"/>
      <c r="E561" s="111"/>
      <c r="F561" s="111"/>
      <c r="G561" s="192"/>
      <c r="H561" s="121"/>
      <c r="I561" s="74"/>
      <c r="J561" s="74"/>
      <c r="K561" s="111"/>
      <c r="L561" s="179"/>
    </row>
    <row r="562" spans="1:12" ht="16.2" customHeight="1">
      <c r="A562" s="101" t="s">
        <v>355</v>
      </c>
      <c r="B562" s="104" t="s">
        <v>356</v>
      </c>
      <c r="C562" s="107" t="s">
        <v>38</v>
      </c>
      <c r="D562" s="167" t="s">
        <v>621</v>
      </c>
      <c r="E562" s="110">
        <v>9454.48</v>
      </c>
      <c r="F562" s="110">
        <v>9454.48</v>
      </c>
      <c r="G562" s="191" t="s">
        <v>878</v>
      </c>
      <c r="H562" s="120">
        <v>39.014000000000003</v>
      </c>
      <c r="I562" s="73"/>
      <c r="J562" s="73"/>
      <c r="K562" s="110">
        <v>222245.1</v>
      </c>
      <c r="L562" s="178"/>
    </row>
    <row r="563" spans="1:12">
      <c r="A563" s="102"/>
      <c r="B563" s="105"/>
      <c r="C563" s="108"/>
      <c r="D563" s="168"/>
      <c r="E563" s="111"/>
      <c r="F563" s="111"/>
      <c r="G563" s="192"/>
      <c r="H563" s="121"/>
      <c r="I563" s="74"/>
      <c r="J563" s="74"/>
      <c r="K563" s="111"/>
      <c r="L563" s="179"/>
    </row>
    <row r="564" spans="1:12" ht="20.399999999999999" customHeight="1">
      <c r="A564" s="103"/>
      <c r="B564" s="106"/>
      <c r="C564" s="109"/>
      <c r="D564" s="169"/>
      <c r="E564" s="112"/>
      <c r="F564" s="112"/>
      <c r="G564" s="193"/>
      <c r="H564" s="122"/>
      <c r="I564" s="75"/>
      <c r="J564" s="75"/>
      <c r="K564" s="112"/>
      <c r="L564" s="180"/>
    </row>
    <row r="565" spans="1:12" ht="16.2" customHeight="1">
      <c r="A565" s="101" t="s">
        <v>357</v>
      </c>
      <c r="B565" s="104" t="s">
        <v>358</v>
      </c>
      <c r="C565" s="107" t="s">
        <v>41</v>
      </c>
      <c r="D565" s="167" t="s">
        <v>621</v>
      </c>
      <c r="E565" s="110">
        <v>9145.7999999999993</v>
      </c>
      <c r="F565" s="110">
        <v>9145.7999999999993</v>
      </c>
      <c r="G565" s="191" t="s">
        <v>878</v>
      </c>
      <c r="H565" s="120">
        <v>29.541</v>
      </c>
      <c r="I565" s="73"/>
      <c r="J565" s="73"/>
      <c r="K565" s="110">
        <v>126293.68</v>
      </c>
      <c r="L565" s="178"/>
    </row>
    <row r="566" spans="1:12">
      <c r="A566" s="102"/>
      <c r="B566" s="105"/>
      <c r="C566" s="108"/>
      <c r="D566" s="168"/>
      <c r="E566" s="111"/>
      <c r="F566" s="111"/>
      <c r="G566" s="192"/>
      <c r="H566" s="121"/>
      <c r="I566" s="74"/>
      <c r="J566" s="74"/>
      <c r="K566" s="111"/>
      <c r="L566" s="179"/>
    </row>
    <row r="567" spans="1:12" ht="19.8" customHeight="1">
      <c r="A567" s="103"/>
      <c r="B567" s="106"/>
      <c r="C567" s="109"/>
      <c r="D567" s="169"/>
      <c r="E567" s="112"/>
      <c r="F567" s="112"/>
      <c r="G567" s="193"/>
      <c r="H567" s="122"/>
      <c r="I567" s="75"/>
      <c r="J567" s="75"/>
      <c r="K567" s="112"/>
      <c r="L567" s="180"/>
    </row>
    <row r="568" spans="1:12" ht="16.2" customHeight="1">
      <c r="A568" s="101" t="s">
        <v>359</v>
      </c>
      <c r="B568" s="104" t="s">
        <v>360</v>
      </c>
      <c r="C568" s="107" t="s">
        <v>38</v>
      </c>
      <c r="D568" s="167" t="s">
        <v>621</v>
      </c>
      <c r="E568" s="110">
        <v>8001</v>
      </c>
      <c r="F568" s="110">
        <v>8001</v>
      </c>
      <c r="G568" s="191" t="s">
        <v>878</v>
      </c>
      <c r="H568" s="120">
        <v>38.783999999999999</v>
      </c>
      <c r="I568" s="73"/>
      <c r="J568" s="73"/>
      <c r="K568" s="110">
        <v>189446.24</v>
      </c>
      <c r="L568" s="178"/>
    </row>
    <row r="569" spans="1:12">
      <c r="A569" s="102"/>
      <c r="B569" s="105"/>
      <c r="C569" s="108"/>
      <c r="D569" s="168"/>
      <c r="E569" s="111"/>
      <c r="F569" s="111"/>
      <c r="G569" s="192"/>
      <c r="H569" s="121"/>
      <c r="I569" s="74"/>
      <c r="J569" s="74"/>
      <c r="K569" s="111"/>
      <c r="L569" s="179"/>
    </row>
    <row r="570" spans="1:12" ht="20.399999999999999" customHeight="1">
      <c r="A570" s="103"/>
      <c r="B570" s="106"/>
      <c r="C570" s="109"/>
      <c r="D570" s="169"/>
      <c r="E570" s="112"/>
      <c r="F570" s="112"/>
      <c r="G570" s="193"/>
      <c r="H570" s="122"/>
      <c r="I570" s="75"/>
      <c r="J570" s="75"/>
      <c r="K570" s="112"/>
      <c r="L570" s="180"/>
    </row>
    <row r="571" spans="1:12" ht="16.2" customHeight="1">
      <c r="A571" s="101" t="s">
        <v>361</v>
      </c>
      <c r="B571" s="104" t="s">
        <v>362</v>
      </c>
      <c r="C571" s="107" t="s">
        <v>41</v>
      </c>
      <c r="D571" s="167" t="s">
        <v>621</v>
      </c>
      <c r="E571" s="110">
        <v>12159.7</v>
      </c>
      <c r="F571" s="110">
        <v>12159.7</v>
      </c>
      <c r="G571" s="191" t="s">
        <v>482</v>
      </c>
      <c r="H571" s="120">
        <v>30.274999999999999</v>
      </c>
      <c r="I571" s="73"/>
      <c r="J571" s="73"/>
      <c r="K571" s="110">
        <v>242332.31749999998</v>
      </c>
      <c r="L571" s="178"/>
    </row>
    <row r="572" spans="1:12">
      <c r="A572" s="102"/>
      <c r="B572" s="105"/>
      <c r="C572" s="108"/>
      <c r="D572" s="168"/>
      <c r="E572" s="111"/>
      <c r="F572" s="111"/>
      <c r="G572" s="192"/>
      <c r="H572" s="121"/>
      <c r="I572" s="74"/>
      <c r="J572" s="74"/>
      <c r="K572" s="111"/>
      <c r="L572" s="179"/>
    </row>
    <row r="573" spans="1:12">
      <c r="A573" s="103"/>
      <c r="B573" s="106"/>
      <c r="C573" s="109"/>
      <c r="D573" s="169"/>
      <c r="E573" s="112"/>
      <c r="F573" s="112"/>
      <c r="G573" s="193"/>
      <c r="H573" s="122"/>
      <c r="I573" s="75"/>
      <c r="J573" s="75"/>
      <c r="K573" s="112"/>
      <c r="L573" s="180"/>
    </row>
    <row r="574" spans="1:12" ht="16.2" customHeight="1">
      <c r="A574" s="101" t="s">
        <v>363</v>
      </c>
      <c r="B574" s="104" t="s">
        <v>364</v>
      </c>
      <c r="C574" s="107" t="s">
        <v>42</v>
      </c>
      <c r="D574" s="167" t="s">
        <v>143</v>
      </c>
      <c r="E574" s="110">
        <v>1295200</v>
      </c>
      <c r="F574" s="110">
        <v>1295200</v>
      </c>
      <c r="G574" s="191" t="s">
        <v>482</v>
      </c>
      <c r="H574" s="120">
        <v>0.38900000000000001</v>
      </c>
      <c r="I574" s="73"/>
      <c r="J574" s="73"/>
      <c r="K574" s="110">
        <v>415257.5</v>
      </c>
      <c r="L574" s="178"/>
    </row>
    <row r="575" spans="1:12">
      <c r="A575" s="102"/>
      <c r="B575" s="105"/>
      <c r="C575" s="108"/>
      <c r="D575" s="168"/>
      <c r="E575" s="111"/>
      <c r="F575" s="111"/>
      <c r="G575" s="192"/>
      <c r="H575" s="121"/>
      <c r="I575" s="74"/>
      <c r="J575" s="74"/>
      <c r="K575" s="111"/>
      <c r="L575" s="179"/>
    </row>
    <row r="576" spans="1:12">
      <c r="A576" s="103"/>
      <c r="B576" s="106"/>
      <c r="C576" s="109"/>
      <c r="D576" s="169"/>
      <c r="E576" s="112"/>
      <c r="F576" s="112"/>
      <c r="G576" s="193"/>
      <c r="H576" s="122"/>
      <c r="I576" s="75"/>
      <c r="J576" s="75"/>
      <c r="K576" s="112"/>
      <c r="L576" s="180"/>
    </row>
    <row r="577" spans="1:12" ht="16.2" customHeight="1">
      <c r="A577" s="101" t="s">
        <v>365</v>
      </c>
      <c r="B577" s="104" t="s">
        <v>366</v>
      </c>
      <c r="C577" s="107" t="s">
        <v>41</v>
      </c>
      <c r="D577" s="167" t="s">
        <v>621</v>
      </c>
      <c r="E577" s="110">
        <v>5767</v>
      </c>
      <c r="F577" s="110">
        <v>5767</v>
      </c>
      <c r="G577" s="191" t="s">
        <v>878</v>
      </c>
      <c r="H577" s="120">
        <v>29.943999999999999</v>
      </c>
      <c r="I577" s="73"/>
      <c r="J577" s="73"/>
      <c r="K577" s="110">
        <v>157222.51</v>
      </c>
      <c r="L577" s="178"/>
    </row>
    <row r="578" spans="1:12">
      <c r="A578" s="102"/>
      <c r="B578" s="105"/>
      <c r="C578" s="108"/>
      <c r="D578" s="168"/>
      <c r="E578" s="111"/>
      <c r="F578" s="111"/>
      <c r="G578" s="192"/>
      <c r="H578" s="121"/>
      <c r="I578" s="74"/>
      <c r="J578" s="74"/>
      <c r="K578" s="111"/>
      <c r="L578" s="179"/>
    </row>
    <row r="579" spans="1:12" ht="19.2" customHeight="1">
      <c r="A579" s="103"/>
      <c r="B579" s="106"/>
      <c r="C579" s="109"/>
      <c r="D579" s="169"/>
      <c r="E579" s="112"/>
      <c r="F579" s="112"/>
      <c r="G579" s="193"/>
      <c r="H579" s="122"/>
      <c r="I579" s="75"/>
      <c r="J579" s="75"/>
      <c r="K579" s="112"/>
      <c r="L579" s="180"/>
    </row>
    <row r="580" spans="1:12" ht="16.2" customHeight="1">
      <c r="A580" s="101" t="s">
        <v>367</v>
      </c>
      <c r="B580" s="104" t="s">
        <v>368</v>
      </c>
      <c r="C580" s="107" t="s">
        <v>42</v>
      </c>
      <c r="D580" s="167" t="s">
        <v>143</v>
      </c>
      <c r="E580" s="110">
        <v>518000</v>
      </c>
      <c r="F580" s="110">
        <v>518000</v>
      </c>
      <c r="G580" s="191" t="s">
        <v>878</v>
      </c>
      <c r="H580" s="120">
        <v>0.35799999999999998</v>
      </c>
      <c r="I580" s="73"/>
      <c r="J580" s="73"/>
      <c r="K580" s="110">
        <v>180632.48</v>
      </c>
      <c r="L580" s="178"/>
    </row>
    <row r="581" spans="1:12">
      <c r="A581" s="102"/>
      <c r="B581" s="105"/>
      <c r="C581" s="108"/>
      <c r="D581" s="168"/>
      <c r="E581" s="111"/>
      <c r="F581" s="111"/>
      <c r="G581" s="192"/>
      <c r="H581" s="121"/>
      <c r="I581" s="74"/>
      <c r="J581" s="74"/>
      <c r="K581" s="111"/>
      <c r="L581" s="179"/>
    </row>
    <row r="582" spans="1:12">
      <c r="A582" s="103"/>
      <c r="B582" s="106"/>
      <c r="C582" s="109"/>
      <c r="D582" s="169"/>
      <c r="E582" s="112"/>
      <c r="F582" s="112"/>
      <c r="G582" s="193"/>
      <c r="H582" s="122"/>
      <c r="I582" s="75"/>
      <c r="J582" s="75"/>
      <c r="K582" s="112"/>
      <c r="L582" s="180"/>
    </row>
    <row r="583" spans="1:12" ht="16.2" customHeight="1">
      <c r="A583" s="101" t="s">
        <v>369</v>
      </c>
      <c r="B583" s="104" t="s">
        <v>370</v>
      </c>
      <c r="C583" s="107" t="s">
        <v>42</v>
      </c>
      <c r="D583" s="167" t="s">
        <v>143</v>
      </c>
      <c r="E583" s="110">
        <v>259000</v>
      </c>
      <c r="F583" s="110">
        <v>259000</v>
      </c>
      <c r="G583" s="191" t="s">
        <v>878</v>
      </c>
      <c r="H583" s="120">
        <v>0.36899999999999999</v>
      </c>
      <c r="I583" s="73"/>
      <c r="J583" s="73"/>
      <c r="K583" s="110">
        <v>93091.32</v>
      </c>
      <c r="L583" s="178"/>
    </row>
    <row r="584" spans="1:12">
      <c r="A584" s="102"/>
      <c r="B584" s="105"/>
      <c r="C584" s="108"/>
      <c r="D584" s="168"/>
      <c r="E584" s="111"/>
      <c r="F584" s="111"/>
      <c r="G584" s="192"/>
      <c r="H584" s="121"/>
      <c r="I584" s="74"/>
      <c r="J584" s="74"/>
      <c r="K584" s="111"/>
      <c r="L584" s="179"/>
    </row>
    <row r="585" spans="1:12">
      <c r="A585" s="103"/>
      <c r="B585" s="106"/>
      <c r="C585" s="109"/>
      <c r="D585" s="169"/>
      <c r="E585" s="112"/>
      <c r="F585" s="112"/>
      <c r="G585" s="193"/>
      <c r="H585" s="122"/>
      <c r="I585" s="75"/>
      <c r="J585" s="75"/>
      <c r="K585" s="112"/>
      <c r="L585" s="180"/>
    </row>
    <row r="586" spans="1:12" ht="16.2" customHeight="1">
      <c r="A586" s="101" t="s">
        <v>371</v>
      </c>
      <c r="B586" s="104" t="s">
        <v>372</v>
      </c>
      <c r="C586" s="107" t="s">
        <v>38</v>
      </c>
      <c r="D586" s="167" t="s">
        <v>143</v>
      </c>
      <c r="E586" s="110">
        <v>7842</v>
      </c>
      <c r="F586" s="110">
        <v>7842</v>
      </c>
      <c r="G586" s="191" t="s">
        <v>878</v>
      </c>
      <c r="H586" s="120">
        <v>41.927</v>
      </c>
      <c r="I586" s="73"/>
      <c r="J586" s="73"/>
      <c r="K586" s="110">
        <v>286861.17984</v>
      </c>
      <c r="L586" s="211"/>
    </row>
    <row r="587" spans="1:12">
      <c r="A587" s="102"/>
      <c r="B587" s="105"/>
      <c r="C587" s="108"/>
      <c r="D587" s="168"/>
      <c r="E587" s="111"/>
      <c r="F587" s="111"/>
      <c r="G587" s="192"/>
      <c r="H587" s="121"/>
      <c r="I587" s="74"/>
      <c r="J587" s="74"/>
      <c r="K587" s="111"/>
      <c r="L587" s="212"/>
    </row>
    <row r="588" spans="1:12">
      <c r="A588" s="102"/>
      <c r="B588" s="105"/>
      <c r="C588" s="108"/>
      <c r="D588" s="168"/>
      <c r="E588" s="111"/>
      <c r="F588" s="111"/>
      <c r="G588" s="192"/>
      <c r="H588" s="121"/>
      <c r="I588" s="74"/>
      <c r="J588" s="74"/>
      <c r="K588" s="111"/>
      <c r="L588" s="212"/>
    </row>
    <row r="589" spans="1:12" ht="16.2" customHeight="1">
      <c r="A589" s="101" t="s">
        <v>373</v>
      </c>
      <c r="B589" s="104" t="s">
        <v>374</v>
      </c>
      <c r="C589" s="107" t="s">
        <v>41</v>
      </c>
      <c r="D589" s="167" t="s">
        <v>621</v>
      </c>
      <c r="E589" s="110">
        <v>1724</v>
      </c>
      <c r="F589" s="110">
        <v>1724</v>
      </c>
      <c r="G589" s="191" t="s">
        <v>878</v>
      </c>
      <c r="H589" s="120">
        <v>28.992999999999999</v>
      </c>
      <c r="I589" s="73"/>
      <c r="J589" s="73"/>
      <c r="K589" s="110">
        <v>41286.031999999999</v>
      </c>
      <c r="L589" s="178"/>
    </row>
    <row r="590" spans="1:12">
      <c r="A590" s="102"/>
      <c r="B590" s="105"/>
      <c r="C590" s="108"/>
      <c r="D590" s="168"/>
      <c r="E590" s="111"/>
      <c r="F590" s="111"/>
      <c r="G590" s="192"/>
      <c r="H590" s="121"/>
      <c r="I590" s="74"/>
      <c r="J590" s="74"/>
      <c r="K590" s="111"/>
      <c r="L590" s="179"/>
    </row>
    <row r="591" spans="1:12">
      <c r="A591" s="102"/>
      <c r="B591" s="105"/>
      <c r="C591" s="108"/>
      <c r="D591" s="168"/>
      <c r="E591" s="111"/>
      <c r="F591" s="111"/>
      <c r="G591" s="192"/>
      <c r="H591" s="121"/>
      <c r="I591" s="74"/>
      <c r="J591" s="74"/>
      <c r="K591" s="111"/>
      <c r="L591" s="179"/>
    </row>
    <row r="592" spans="1:12" ht="16.2" customHeight="1">
      <c r="A592" s="101" t="s">
        <v>375</v>
      </c>
      <c r="B592" s="104" t="s">
        <v>376</v>
      </c>
      <c r="C592" s="107" t="s">
        <v>41</v>
      </c>
      <c r="D592" s="167" t="s">
        <v>621</v>
      </c>
      <c r="E592" s="110">
        <v>11675.05</v>
      </c>
      <c r="F592" s="110">
        <v>11675.05</v>
      </c>
      <c r="G592" s="191" t="s">
        <v>878</v>
      </c>
      <c r="H592" s="120">
        <v>28.992999999999999</v>
      </c>
      <c r="I592" s="73"/>
      <c r="J592" s="73"/>
      <c r="K592" s="110">
        <v>153445.25</v>
      </c>
      <c r="L592" s="178"/>
    </row>
    <row r="593" spans="1:12">
      <c r="A593" s="102"/>
      <c r="B593" s="105"/>
      <c r="C593" s="108"/>
      <c r="D593" s="168"/>
      <c r="E593" s="111"/>
      <c r="F593" s="111"/>
      <c r="G593" s="192"/>
      <c r="H593" s="121"/>
      <c r="I593" s="74"/>
      <c r="J593" s="74"/>
      <c r="K593" s="111"/>
      <c r="L593" s="179"/>
    </row>
    <row r="594" spans="1:12">
      <c r="A594" s="102"/>
      <c r="B594" s="105"/>
      <c r="C594" s="108"/>
      <c r="D594" s="168"/>
      <c r="E594" s="111"/>
      <c r="F594" s="111"/>
      <c r="G594" s="192"/>
      <c r="H594" s="121"/>
      <c r="I594" s="74"/>
      <c r="J594" s="74"/>
      <c r="K594" s="111"/>
      <c r="L594" s="179"/>
    </row>
    <row r="595" spans="1:12" ht="16.2" customHeight="1">
      <c r="A595" s="101" t="s">
        <v>377</v>
      </c>
      <c r="B595" s="104" t="s">
        <v>378</v>
      </c>
      <c r="C595" s="107" t="s">
        <v>41</v>
      </c>
      <c r="D595" s="167" t="s">
        <v>616</v>
      </c>
      <c r="E595" s="110">
        <v>4168.96</v>
      </c>
      <c r="F595" s="110">
        <v>4168.96</v>
      </c>
      <c r="G595" s="191" t="s">
        <v>482</v>
      </c>
      <c r="H595" s="120">
        <v>29.876999999999999</v>
      </c>
      <c r="I595" s="73"/>
      <c r="J595" s="73"/>
      <c r="K595" s="110">
        <v>89645.72</v>
      </c>
      <c r="L595" s="178"/>
    </row>
    <row r="596" spans="1:12">
      <c r="A596" s="102"/>
      <c r="B596" s="105"/>
      <c r="C596" s="108"/>
      <c r="D596" s="168"/>
      <c r="E596" s="111"/>
      <c r="F596" s="111"/>
      <c r="G596" s="192"/>
      <c r="H596" s="121"/>
      <c r="I596" s="74"/>
      <c r="J596" s="74"/>
      <c r="K596" s="111"/>
      <c r="L596" s="179"/>
    </row>
    <row r="597" spans="1:12">
      <c r="A597" s="102"/>
      <c r="B597" s="105"/>
      <c r="C597" s="108"/>
      <c r="D597" s="168"/>
      <c r="E597" s="111"/>
      <c r="F597" s="111"/>
      <c r="G597" s="192"/>
      <c r="H597" s="121"/>
      <c r="I597" s="74"/>
      <c r="J597" s="74"/>
      <c r="K597" s="111"/>
      <c r="L597" s="179"/>
    </row>
    <row r="598" spans="1:12" ht="16.2" customHeight="1">
      <c r="A598" s="101" t="s">
        <v>379</v>
      </c>
      <c r="B598" s="104" t="s">
        <v>380</v>
      </c>
      <c r="C598" s="107" t="s">
        <v>41</v>
      </c>
      <c r="D598" s="167" t="s">
        <v>616</v>
      </c>
      <c r="E598" s="110">
        <v>13484</v>
      </c>
      <c r="F598" s="110">
        <v>13484</v>
      </c>
      <c r="G598" s="191" t="s">
        <v>482</v>
      </c>
      <c r="H598" s="120">
        <v>29.876999999999999</v>
      </c>
      <c r="I598" s="73"/>
      <c r="J598" s="73"/>
      <c r="K598" s="110">
        <v>206199.10320000001</v>
      </c>
      <c r="L598" s="178"/>
    </row>
    <row r="599" spans="1:12">
      <c r="A599" s="102"/>
      <c r="B599" s="105"/>
      <c r="C599" s="108"/>
      <c r="D599" s="168"/>
      <c r="E599" s="111"/>
      <c r="F599" s="111"/>
      <c r="G599" s="192"/>
      <c r="H599" s="121"/>
      <c r="I599" s="74"/>
      <c r="J599" s="74"/>
      <c r="K599" s="111"/>
      <c r="L599" s="179"/>
    </row>
    <row r="600" spans="1:12">
      <c r="A600" s="102"/>
      <c r="B600" s="105"/>
      <c r="C600" s="108"/>
      <c r="D600" s="168"/>
      <c r="E600" s="111"/>
      <c r="F600" s="111"/>
      <c r="G600" s="192"/>
      <c r="H600" s="121"/>
      <c r="I600" s="74"/>
      <c r="J600" s="74"/>
      <c r="K600" s="111"/>
      <c r="L600" s="179"/>
    </row>
    <row r="601" spans="1:12" ht="16.2" customHeight="1">
      <c r="A601" s="101" t="s">
        <v>381</v>
      </c>
      <c r="B601" s="104" t="s">
        <v>382</v>
      </c>
      <c r="C601" s="107" t="s">
        <v>41</v>
      </c>
      <c r="D601" s="167" t="s">
        <v>39</v>
      </c>
      <c r="E601" s="134">
        <v>8928</v>
      </c>
      <c r="F601" s="110">
        <v>8928</v>
      </c>
      <c r="G601" s="191" t="s">
        <v>878</v>
      </c>
      <c r="H601" s="120">
        <v>29.498999999999999</v>
      </c>
      <c r="I601" s="73"/>
      <c r="J601" s="73"/>
      <c r="K601" s="110">
        <v>209264.04</v>
      </c>
      <c r="L601" s="178"/>
    </row>
    <row r="602" spans="1:12">
      <c r="A602" s="102"/>
      <c r="B602" s="105"/>
      <c r="C602" s="108"/>
      <c r="D602" s="168"/>
      <c r="E602" s="135"/>
      <c r="F602" s="111"/>
      <c r="G602" s="192"/>
      <c r="H602" s="121"/>
      <c r="I602" s="74"/>
      <c r="J602" s="74"/>
      <c r="K602" s="111"/>
      <c r="L602" s="179"/>
    </row>
    <row r="603" spans="1:12">
      <c r="A603" s="102"/>
      <c r="B603" s="105"/>
      <c r="C603" s="108"/>
      <c r="D603" s="168"/>
      <c r="E603" s="135"/>
      <c r="F603" s="111"/>
      <c r="G603" s="192"/>
      <c r="H603" s="121"/>
      <c r="I603" s="74"/>
      <c r="J603" s="74"/>
      <c r="K603" s="111"/>
      <c r="L603" s="179"/>
    </row>
    <row r="604" spans="1:12" ht="16.2" customHeight="1">
      <c r="A604" s="101" t="s">
        <v>383</v>
      </c>
      <c r="B604" s="104" t="s">
        <v>384</v>
      </c>
      <c r="C604" s="107" t="s">
        <v>41</v>
      </c>
      <c r="D604" s="167" t="s">
        <v>621</v>
      </c>
      <c r="E604" s="110">
        <v>4154.88</v>
      </c>
      <c r="F604" s="110">
        <v>4154.88</v>
      </c>
      <c r="G604" s="140" t="s">
        <v>878</v>
      </c>
      <c r="H604" s="120">
        <v>30.087</v>
      </c>
      <c r="I604" s="73"/>
      <c r="J604" s="73"/>
      <c r="K604" s="110">
        <v>9752.7000000000007</v>
      </c>
      <c r="L604" s="178"/>
    </row>
    <row r="605" spans="1:12">
      <c r="A605" s="102"/>
      <c r="B605" s="105"/>
      <c r="C605" s="108"/>
      <c r="D605" s="168"/>
      <c r="E605" s="111"/>
      <c r="F605" s="111"/>
      <c r="G605" s="141"/>
      <c r="H605" s="121"/>
      <c r="I605" s="74"/>
      <c r="J605" s="74"/>
      <c r="K605" s="111"/>
      <c r="L605" s="179"/>
    </row>
    <row r="606" spans="1:12">
      <c r="A606" s="102"/>
      <c r="B606" s="105"/>
      <c r="C606" s="108"/>
      <c r="D606" s="168"/>
      <c r="E606" s="111"/>
      <c r="F606" s="111"/>
      <c r="G606" s="141"/>
      <c r="H606" s="121"/>
      <c r="I606" s="74"/>
      <c r="J606" s="74"/>
      <c r="K606" s="111"/>
      <c r="L606" s="179"/>
    </row>
    <row r="607" spans="1:12" ht="16.2" customHeight="1">
      <c r="A607" s="101" t="s">
        <v>385</v>
      </c>
      <c r="B607" s="104" t="s">
        <v>386</v>
      </c>
      <c r="C607" s="107" t="s">
        <v>41</v>
      </c>
      <c r="D607" s="167" t="s">
        <v>621</v>
      </c>
      <c r="E607" s="110">
        <v>1937.35</v>
      </c>
      <c r="F607" s="110">
        <v>1937.35</v>
      </c>
      <c r="G607" s="191" t="s">
        <v>878</v>
      </c>
      <c r="H607" s="120">
        <v>28.992999999999999</v>
      </c>
      <c r="I607" s="73"/>
      <c r="J607" s="73"/>
      <c r="K607" s="110">
        <v>49066.3</v>
      </c>
      <c r="L607" s="178"/>
    </row>
    <row r="608" spans="1:12">
      <c r="A608" s="102"/>
      <c r="B608" s="105"/>
      <c r="C608" s="108"/>
      <c r="D608" s="168"/>
      <c r="E608" s="111"/>
      <c r="F608" s="111"/>
      <c r="G608" s="192"/>
      <c r="H608" s="121"/>
      <c r="I608" s="74"/>
      <c r="J608" s="74"/>
      <c r="K608" s="111"/>
      <c r="L608" s="179"/>
    </row>
    <row r="609" spans="1:12">
      <c r="A609" s="102"/>
      <c r="B609" s="105"/>
      <c r="C609" s="108"/>
      <c r="D609" s="168"/>
      <c r="E609" s="111"/>
      <c r="F609" s="111"/>
      <c r="G609" s="192"/>
      <c r="H609" s="121"/>
      <c r="I609" s="74"/>
      <c r="J609" s="74"/>
      <c r="K609" s="111"/>
      <c r="L609" s="179"/>
    </row>
    <row r="610" spans="1:12" ht="16.2" customHeight="1">
      <c r="A610" s="101" t="s">
        <v>387</v>
      </c>
      <c r="B610" s="104" t="s">
        <v>388</v>
      </c>
      <c r="C610" s="107" t="s">
        <v>41</v>
      </c>
      <c r="D610" s="167" t="s">
        <v>621</v>
      </c>
      <c r="E610" s="110">
        <v>6240.52</v>
      </c>
      <c r="F610" s="110">
        <v>6240.52</v>
      </c>
      <c r="G610" s="191" t="s">
        <v>878</v>
      </c>
      <c r="H610" s="120">
        <v>29.88</v>
      </c>
      <c r="I610" s="73"/>
      <c r="J610" s="73"/>
      <c r="K610" s="110">
        <v>174514.73759999999</v>
      </c>
      <c r="L610" s="178"/>
    </row>
    <row r="611" spans="1:12">
      <c r="A611" s="102"/>
      <c r="B611" s="105"/>
      <c r="C611" s="108"/>
      <c r="D611" s="168"/>
      <c r="E611" s="111"/>
      <c r="F611" s="111"/>
      <c r="G611" s="192"/>
      <c r="H611" s="121"/>
      <c r="I611" s="74"/>
      <c r="J611" s="74"/>
      <c r="K611" s="111"/>
      <c r="L611" s="179"/>
    </row>
    <row r="612" spans="1:12">
      <c r="A612" s="102"/>
      <c r="B612" s="105"/>
      <c r="C612" s="108"/>
      <c r="D612" s="168"/>
      <c r="E612" s="111"/>
      <c r="F612" s="111"/>
      <c r="G612" s="192"/>
      <c r="H612" s="121"/>
      <c r="I612" s="74"/>
      <c r="J612" s="74"/>
      <c r="K612" s="111"/>
      <c r="L612" s="179"/>
    </row>
    <row r="613" spans="1:12" ht="16.2" customHeight="1">
      <c r="A613" s="101" t="s">
        <v>389</v>
      </c>
      <c r="B613" s="104" t="s">
        <v>390</v>
      </c>
      <c r="C613" s="107" t="s">
        <v>38</v>
      </c>
      <c r="D613" s="167" t="s">
        <v>621</v>
      </c>
      <c r="E613" s="110">
        <v>8600</v>
      </c>
      <c r="F613" s="110">
        <v>8600</v>
      </c>
      <c r="G613" s="191" t="s">
        <v>878</v>
      </c>
      <c r="H613" s="120">
        <v>39.494999999999997</v>
      </c>
      <c r="I613" s="73"/>
      <c r="J613" s="73"/>
      <c r="K613" s="110">
        <v>0</v>
      </c>
      <c r="L613" s="175" t="s">
        <v>875</v>
      </c>
    </row>
    <row r="614" spans="1:12">
      <c r="A614" s="102"/>
      <c r="B614" s="105"/>
      <c r="C614" s="108"/>
      <c r="D614" s="168"/>
      <c r="E614" s="111"/>
      <c r="F614" s="111"/>
      <c r="G614" s="192"/>
      <c r="H614" s="121"/>
      <c r="I614" s="74"/>
      <c r="J614" s="74"/>
      <c r="K614" s="111"/>
      <c r="L614" s="179"/>
    </row>
    <row r="615" spans="1:12">
      <c r="A615" s="102"/>
      <c r="B615" s="105"/>
      <c r="C615" s="108"/>
      <c r="D615" s="168"/>
      <c r="E615" s="111"/>
      <c r="F615" s="111"/>
      <c r="G615" s="192"/>
      <c r="H615" s="121"/>
      <c r="I615" s="74"/>
      <c r="J615" s="74"/>
      <c r="K615" s="111"/>
      <c r="L615" s="179"/>
    </row>
    <row r="616" spans="1:12">
      <c r="A616" s="101" t="s">
        <v>391</v>
      </c>
      <c r="B616" s="104" t="s">
        <v>392</v>
      </c>
      <c r="C616" s="107" t="s">
        <v>41</v>
      </c>
      <c r="D616" s="167" t="s">
        <v>621</v>
      </c>
      <c r="E616" s="110">
        <v>15448</v>
      </c>
      <c r="F616" s="110">
        <v>15448</v>
      </c>
      <c r="G616" s="115" t="s">
        <v>878</v>
      </c>
      <c r="H616" s="120">
        <v>29.66</v>
      </c>
      <c r="I616" s="73"/>
      <c r="J616" s="73"/>
      <c r="K616" s="110">
        <v>134707.57800000001</v>
      </c>
      <c r="L616" s="178"/>
    </row>
    <row r="617" spans="1:12">
      <c r="A617" s="102"/>
      <c r="B617" s="105"/>
      <c r="C617" s="108"/>
      <c r="D617" s="168"/>
      <c r="E617" s="111"/>
      <c r="F617" s="111"/>
      <c r="G617" s="116"/>
      <c r="H617" s="121"/>
      <c r="I617" s="74"/>
      <c r="J617" s="74"/>
      <c r="K617" s="111"/>
      <c r="L617" s="179"/>
    </row>
    <row r="618" spans="1:12">
      <c r="A618" s="102"/>
      <c r="B618" s="105"/>
      <c r="C618" s="108"/>
      <c r="D618" s="168"/>
      <c r="E618" s="111"/>
      <c r="F618" s="111"/>
      <c r="G618" s="116"/>
      <c r="H618" s="121"/>
      <c r="I618" s="74"/>
      <c r="J618" s="74"/>
      <c r="K618" s="111"/>
      <c r="L618" s="179"/>
    </row>
    <row r="619" spans="1:12" ht="16.2" customHeight="1">
      <c r="A619" s="101" t="s">
        <v>393</v>
      </c>
      <c r="B619" s="104" t="s">
        <v>394</v>
      </c>
      <c r="C619" s="107" t="s">
        <v>41</v>
      </c>
      <c r="D619" s="167" t="s">
        <v>621</v>
      </c>
      <c r="E619" s="110">
        <v>3671.4</v>
      </c>
      <c r="F619" s="110">
        <v>3671.4</v>
      </c>
      <c r="G619" s="191" t="s">
        <v>878</v>
      </c>
      <c r="H619" s="120">
        <v>29.88</v>
      </c>
      <c r="I619" s="73"/>
      <c r="J619" s="73"/>
      <c r="K619" s="110">
        <v>78874.236000000004</v>
      </c>
      <c r="L619" s="178"/>
    </row>
    <row r="620" spans="1:12">
      <c r="A620" s="102"/>
      <c r="B620" s="105"/>
      <c r="C620" s="108"/>
      <c r="D620" s="168"/>
      <c r="E620" s="111"/>
      <c r="F620" s="111"/>
      <c r="G620" s="192"/>
      <c r="H620" s="121"/>
      <c r="I620" s="74"/>
      <c r="J620" s="74"/>
      <c r="K620" s="111"/>
      <c r="L620" s="179"/>
    </row>
    <row r="621" spans="1:12">
      <c r="A621" s="102"/>
      <c r="B621" s="105"/>
      <c r="C621" s="108"/>
      <c r="D621" s="168"/>
      <c r="E621" s="111"/>
      <c r="F621" s="111"/>
      <c r="G621" s="192"/>
      <c r="H621" s="121"/>
      <c r="I621" s="74"/>
      <c r="J621" s="74"/>
      <c r="K621" s="111"/>
      <c r="L621" s="179"/>
    </row>
    <row r="622" spans="1:12" ht="16.2" customHeight="1">
      <c r="A622" s="101" t="s">
        <v>395</v>
      </c>
      <c r="B622" s="104" t="s">
        <v>396</v>
      </c>
      <c r="C622" s="107" t="s">
        <v>41</v>
      </c>
      <c r="D622" s="167" t="s">
        <v>621</v>
      </c>
      <c r="E622" s="110">
        <v>2440</v>
      </c>
      <c r="F622" s="110">
        <v>2440</v>
      </c>
      <c r="G622" s="191" t="s">
        <v>878</v>
      </c>
      <c r="H622" s="120">
        <v>29.876999999999999</v>
      </c>
      <c r="I622" s="73"/>
      <c r="J622" s="73"/>
      <c r="K622" s="110">
        <v>58080.887999999999</v>
      </c>
      <c r="L622" s="178"/>
    </row>
    <row r="623" spans="1:12">
      <c r="A623" s="102"/>
      <c r="B623" s="105"/>
      <c r="C623" s="108"/>
      <c r="D623" s="168"/>
      <c r="E623" s="111"/>
      <c r="F623" s="111"/>
      <c r="G623" s="192"/>
      <c r="H623" s="121"/>
      <c r="I623" s="74"/>
      <c r="J623" s="74"/>
      <c r="K623" s="111"/>
      <c r="L623" s="179"/>
    </row>
    <row r="624" spans="1:12">
      <c r="A624" s="102"/>
      <c r="B624" s="105"/>
      <c r="C624" s="108"/>
      <c r="D624" s="168"/>
      <c r="E624" s="111"/>
      <c r="F624" s="111"/>
      <c r="G624" s="192"/>
      <c r="H624" s="121"/>
      <c r="I624" s="74"/>
      <c r="J624" s="74"/>
      <c r="K624" s="111"/>
      <c r="L624" s="179"/>
    </row>
    <row r="625" spans="1:12" ht="16.2" customHeight="1">
      <c r="A625" s="101" t="s">
        <v>397</v>
      </c>
      <c r="B625" s="104" t="s">
        <v>398</v>
      </c>
      <c r="C625" s="107" t="s">
        <v>41</v>
      </c>
      <c r="D625" s="167" t="s">
        <v>621</v>
      </c>
      <c r="E625" s="110">
        <v>18177.28</v>
      </c>
      <c r="F625" s="110">
        <v>18177.28</v>
      </c>
      <c r="G625" s="191" t="s">
        <v>40</v>
      </c>
      <c r="H625" s="120">
        <v>30.087</v>
      </c>
      <c r="I625" s="73"/>
      <c r="J625" s="73"/>
      <c r="K625" s="110">
        <v>0</v>
      </c>
      <c r="L625" s="175" t="s">
        <v>875</v>
      </c>
    </row>
    <row r="626" spans="1:12">
      <c r="A626" s="102"/>
      <c r="B626" s="105"/>
      <c r="C626" s="108"/>
      <c r="D626" s="168"/>
      <c r="E626" s="111"/>
      <c r="F626" s="111"/>
      <c r="G626" s="192"/>
      <c r="H626" s="121"/>
      <c r="I626" s="74"/>
      <c r="J626" s="74"/>
      <c r="K626" s="111"/>
      <c r="L626" s="179"/>
    </row>
    <row r="627" spans="1:12">
      <c r="A627" s="102"/>
      <c r="B627" s="105"/>
      <c r="C627" s="108"/>
      <c r="D627" s="168"/>
      <c r="E627" s="111"/>
      <c r="F627" s="111"/>
      <c r="G627" s="192"/>
      <c r="H627" s="121"/>
      <c r="I627" s="74"/>
      <c r="J627" s="74"/>
      <c r="K627" s="111"/>
      <c r="L627" s="179"/>
    </row>
    <row r="628" spans="1:12" ht="16.2" customHeight="1">
      <c r="A628" s="101" t="s">
        <v>399</v>
      </c>
      <c r="B628" s="104" t="s">
        <v>400</v>
      </c>
      <c r="C628" s="107" t="s">
        <v>41</v>
      </c>
      <c r="D628" s="167" t="s">
        <v>621</v>
      </c>
      <c r="E628" s="110">
        <v>3516</v>
      </c>
      <c r="F628" s="110">
        <v>3516</v>
      </c>
      <c r="G628" s="191" t="s">
        <v>878</v>
      </c>
      <c r="H628" s="120">
        <v>30.087</v>
      </c>
      <c r="I628" s="73"/>
      <c r="J628" s="73"/>
      <c r="K628" s="110">
        <v>9928.7099999999991</v>
      </c>
      <c r="L628" s="178"/>
    </row>
    <row r="629" spans="1:12">
      <c r="A629" s="102"/>
      <c r="B629" s="105"/>
      <c r="C629" s="108"/>
      <c r="D629" s="168"/>
      <c r="E629" s="111"/>
      <c r="F629" s="111"/>
      <c r="G629" s="192"/>
      <c r="H629" s="121"/>
      <c r="I629" s="74"/>
      <c r="J629" s="74"/>
      <c r="K629" s="111"/>
      <c r="L629" s="179"/>
    </row>
    <row r="630" spans="1:12">
      <c r="A630" s="102"/>
      <c r="B630" s="105"/>
      <c r="C630" s="108"/>
      <c r="D630" s="168"/>
      <c r="E630" s="111"/>
      <c r="F630" s="111"/>
      <c r="G630" s="192"/>
      <c r="H630" s="121"/>
      <c r="I630" s="74"/>
      <c r="J630" s="74"/>
      <c r="K630" s="111"/>
      <c r="L630" s="179"/>
    </row>
    <row r="631" spans="1:12">
      <c r="A631" s="101" t="s">
        <v>401</v>
      </c>
      <c r="B631" s="104" t="s">
        <v>402</v>
      </c>
      <c r="C631" s="107" t="s">
        <v>41</v>
      </c>
      <c r="D631" s="167" t="s">
        <v>143</v>
      </c>
      <c r="E631" s="110">
        <v>6000</v>
      </c>
      <c r="F631" s="110">
        <v>6000</v>
      </c>
      <c r="G631" s="191" t="s">
        <v>878</v>
      </c>
      <c r="H631" s="120">
        <v>29.876999999999999</v>
      </c>
      <c r="I631" s="73"/>
      <c r="J631" s="73"/>
      <c r="K631" s="110">
        <v>89272.47600000001</v>
      </c>
      <c r="L631" s="178"/>
    </row>
    <row r="632" spans="1:12">
      <c r="A632" s="102"/>
      <c r="B632" s="105"/>
      <c r="C632" s="108"/>
      <c r="D632" s="168"/>
      <c r="E632" s="111"/>
      <c r="F632" s="111"/>
      <c r="G632" s="192"/>
      <c r="H632" s="121"/>
      <c r="I632" s="74"/>
      <c r="J632" s="74"/>
      <c r="K632" s="111"/>
      <c r="L632" s="179"/>
    </row>
    <row r="633" spans="1:12">
      <c r="A633" s="102"/>
      <c r="B633" s="105"/>
      <c r="C633" s="108"/>
      <c r="D633" s="168"/>
      <c r="E633" s="111"/>
      <c r="F633" s="111"/>
      <c r="G633" s="192"/>
      <c r="H633" s="121"/>
      <c r="I633" s="74"/>
      <c r="J633" s="74"/>
      <c r="K633" s="111"/>
      <c r="L633" s="179"/>
    </row>
    <row r="634" spans="1:12">
      <c r="A634" s="101" t="s">
        <v>403</v>
      </c>
      <c r="B634" s="104" t="s">
        <v>404</v>
      </c>
      <c r="C634" s="107" t="s">
        <v>42</v>
      </c>
      <c r="D634" s="167" t="s">
        <v>143</v>
      </c>
      <c r="E634" s="110">
        <v>485000</v>
      </c>
      <c r="F634" s="110">
        <v>485000</v>
      </c>
      <c r="G634" s="191" t="s">
        <v>878</v>
      </c>
      <c r="H634" s="120">
        <v>0.307</v>
      </c>
      <c r="I634" s="73"/>
      <c r="J634" s="73"/>
      <c r="K634" s="110">
        <v>60700.040000000008</v>
      </c>
      <c r="L634" s="178"/>
    </row>
    <row r="635" spans="1:12">
      <c r="A635" s="102"/>
      <c r="B635" s="105"/>
      <c r="C635" s="108"/>
      <c r="D635" s="168"/>
      <c r="E635" s="111"/>
      <c r="F635" s="111"/>
      <c r="G635" s="192"/>
      <c r="H635" s="121"/>
      <c r="I635" s="74"/>
      <c r="J635" s="74"/>
      <c r="K635" s="111"/>
      <c r="L635" s="179"/>
    </row>
    <row r="636" spans="1:12">
      <c r="A636" s="102"/>
      <c r="B636" s="105"/>
      <c r="C636" s="108"/>
      <c r="D636" s="168"/>
      <c r="E636" s="111"/>
      <c r="F636" s="111"/>
      <c r="G636" s="192"/>
      <c r="H636" s="121"/>
      <c r="I636" s="74"/>
      <c r="J636" s="74"/>
      <c r="K636" s="111"/>
      <c r="L636" s="179"/>
    </row>
    <row r="637" spans="1:12" ht="16.2" customHeight="1">
      <c r="A637" s="101" t="s">
        <v>405</v>
      </c>
      <c r="B637" s="104" t="s">
        <v>406</v>
      </c>
      <c r="C637" s="107" t="s">
        <v>41</v>
      </c>
      <c r="D637" s="167" t="s">
        <v>621</v>
      </c>
      <c r="E637" s="110">
        <v>2600</v>
      </c>
      <c r="F637" s="110">
        <v>2600</v>
      </c>
      <c r="G637" s="191" t="s">
        <v>482</v>
      </c>
      <c r="H637" s="120">
        <v>30.036000000000001</v>
      </c>
      <c r="I637" s="73"/>
      <c r="J637" s="73"/>
      <c r="K637" s="110">
        <v>15521.103000000003</v>
      </c>
      <c r="L637" s="178"/>
    </row>
    <row r="638" spans="1:12">
      <c r="A638" s="102"/>
      <c r="B638" s="105"/>
      <c r="C638" s="108"/>
      <c r="D638" s="168"/>
      <c r="E638" s="111"/>
      <c r="F638" s="111"/>
      <c r="G638" s="192"/>
      <c r="H638" s="121"/>
      <c r="I638" s="74"/>
      <c r="J638" s="74"/>
      <c r="K638" s="111"/>
      <c r="L638" s="179"/>
    </row>
    <row r="639" spans="1:12">
      <c r="A639" s="102"/>
      <c r="B639" s="105"/>
      <c r="C639" s="108"/>
      <c r="D639" s="168"/>
      <c r="E639" s="111"/>
      <c r="F639" s="111"/>
      <c r="G639" s="192"/>
      <c r="H639" s="121"/>
      <c r="I639" s="74"/>
      <c r="J639" s="74"/>
      <c r="K639" s="111"/>
      <c r="L639" s="179"/>
    </row>
    <row r="640" spans="1:12" ht="16.2" customHeight="1">
      <c r="A640" s="101" t="s">
        <v>407</v>
      </c>
      <c r="B640" s="104" t="s">
        <v>408</v>
      </c>
      <c r="C640" s="107" t="s">
        <v>38</v>
      </c>
      <c r="D640" s="167" t="s">
        <v>143</v>
      </c>
      <c r="E640" s="110">
        <v>4886.13</v>
      </c>
      <c r="F640" s="110">
        <v>4886.13</v>
      </c>
      <c r="G640" s="191" t="s">
        <v>878</v>
      </c>
      <c r="H640" s="120">
        <v>39.548999999999999</v>
      </c>
      <c r="I640" s="73"/>
      <c r="J640" s="73"/>
      <c r="K640" s="110">
        <v>10838.4</v>
      </c>
      <c r="L640" s="178"/>
    </row>
    <row r="641" spans="1:12">
      <c r="A641" s="102"/>
      <c r="B641" s="105"/>
      <c r="C641" s="108"/>
      <c r="D641" s="168"/>
      <c r="E641" s="111"/>
      <c r="F641" s="111"/>
      <c r="G641" s="192"/>
      <c r="H641" s="121"/>
      <c r="I641" s="74"/>
      <c r="J641" s="74"/>
      <c r="K641" s="111"/>
      <c r="L641" s="179"/>
    </row>
    <row r="642" spans="1:12">
      <c r="A642" s="102"/>
      <c r="B642" s="105"/>
      <c r="C642" s="108"/>
      <c r="D642" s="168"/>
      <c r="E642" s="111"/>
      <c r="F642" s="111"/>
      <c r="G642" s="192"/>
      <c r="H642" s="121"/>
      <c r="I642" s="74"/>
      <c r="J642" s="74"/>
      <c r="K642" s="111"/>
      <c r="L642" s="179"/>
    </row>
    <row r="643" spans="1:12">
      <c r="A643" s="101" t="s">
        <v>409</v>
      </c>
      <c r="B643" s="104" t="s">
        <v>410</v>
      </c>
      <c r="C643" s="107" t="s">
        <v>41</v>
      </c>
      <c r="D643" s="167" t="s">
        <v>621</v>
      </c>
      <c r="E643" s="110">
        <v>1382</v>
      </c>
      <c r="F643" s="110">
        <v>1382</v>
      </c>
      <c r="G643" s="191" t="s">
        <v>520</v>
      </c>
      <c r="H643" s="120">
        <v>30.045000000000002</v>
      </c>
      <c r="I643" s="70"/>
      <c r="J643" s="70"/>
      <c r="K643" s="134">
        <v>35993.910000000003</v>
      </c>
      <c r="L643" s="178"/>
    </row>
    <row r="644" spans="1:12">
      <c r="A644" s="102"/>
      <c r="B644" s="105"/>
      <c r="C644" s="108"/>
      <c r="D644" s="168"/>
      <c r="E644" s="111"/>
      <c r="F644" s="111"/>
      <c r="G644" s="192"/>
      <c r="H644" s="121"/>
      <c r="I644" s="71"/>
      <c r="J644" s="71"/>
      <c r="K644" s="135"/>
      <c r="L644" s="179"/>
    </row>
    <row r="645" spans="1:12">
      <c r="A645" s="102"/>
      <c r="B645" s="105"/>
      <c r="C645" s="108"/>
      <c r="D645" s="168"/>
      <c r="E645" s="111"/>
      <c r="F645" s="111"/>
      <c r="G645" s="192"/>
      <c r="H645" s="121"/>
      <c r="I645" s="71"/>
      <c r="J645" s="71"/>
      <c r="K645" s="135"/>
      <c r="L645" s="179"/>
    </row>
    <row r="646" spans="1:12" ht="16.2" customHeight="1">
      <c r="A646" s="101" t="s">
        <v>411</v>
      </c>
      <c r="B646" s="104" t="s">
        <v>412</v>
      </c>
      <c r="C646" s="107" t="s">
        <v>41</v>
      </c>
      <c r="D646" s="167" t="s">
        <v>621</v>
      </c>
      <c r="E646" s="110">
        <v>536.58000000000004</v>
      </c>
      <c r="F646" s="110">
        <v>536.58000000000004</v>
      </c>
      <c r="G646" s="191" t="s">
        <v>878</v>
      </c>
      <c r="H646" s="120">
        <v>30.036000000000001</v>
      </c>
      <c r="I646" s="73"/>
      <c r="J646" s="73"/>
      <c r="K646" s="110">
        <v>15356.806080000002</v>
      </c>
      <c r="L646" s="178"/>
    </row>
    <row r="647" spans="1:12">
      <c r="A647" s="102"/>
      <c r="B647" s="105"/>
      <c r="C647" s="108"/>
      <c r="D647" s="168"/>
      <c r="E647" s="111"/>
      <c r="F647" s="111"/>
      <c r="G647" s="192"/>
      <c r="H647" s="121"/>
      <c r="I647" s="74"/>
      <c r="J647" s="74"/>
      <c r="K647" s="111"/>
      <c r="L647" s="179"/>
    </row>
    <row r="648" spans="1:12">
      <c r="A648" s="103"/>
      <c r="B648" s="106"/>
      <c r="C648" s="109"/>
      <c r="D648" s="169"/>
      <c r="E648" s="112"/>
      <c r="F648" s="112"/>
      <c r="G648" s="193"/>
      <c r="H648" s="122"/>
      <c r="I648" s="75"/>
      <c r="J648" s="75"/>
      <c r="K648" s="112"/>
      <c r="L648" s="180"/>
    </row>
    <row r="649" spans="1:12" ht="16.2" customHeight="1">
      <c r="A649" s="101" t="s">
        <v>413</v>
      </c>
      <c r="B649" s="104" t="s">
        <v>414</v>
      </c>
      <c r="C649" s="107" t="s">
        <v>41</v>
      </c>
      <c r="D649" s="167" t="s">
        <v>621</v>
      </c>
      <c r="E649" s="110">
        <v>36034</v>
      </c>
      <c r="F649" s="110">
        <v>36034</v>
      </c>
      <c r="G649" s="191" t="s">
        <v>482</v>
      </c>
      <c r="H649" s="120">
        <v>30.291</v>
      </c>
      <c r="I649" s="73"/>
      <c r="J649" s="73"/>
      <c r="K649" s="110">
        <v>586108.13175000006</v>
      </c>
      <c r="L649" s="178"/>
    </row>
    <row r="650" spans="1:12">
      <c r="A650" s="102"/>
      <c r="B650" s="105"/>
      <c r="C650" s="108"/>
      <c r="D650" s="168"/>
      <c r="E650" s="111"/>
      <c r="F650" s="111"/>
      <c r="G650" s="192"/>
      <c r="H650" s="121"/>
      <c r="I650" s="74"/>
      <c r="J650" s="74"/>
      <c r="K650" s="111"/>
      <c r="L650" s="179"/>
    </row>
    <row r="651" spans="1:12">
      <c r="A651" s="103"/>
      <c r="B651" s="106"/>
      <c r="C651" s="109"/>
      <c r="D651" s="169"/>
      <c r="E651" s="112"/>
      <c r="F651" s="112"/>
      <c r="G651" s="193"/>
      <c r="H651" s="122"/>
      <c r="I651" s="75"/>
      <c r="J651" s="75"/>
      <c r="K651" s="112"/>
      <c r="L651" s="180"/>
    </row>
    <row r="652" spans="1:12">
      <c r="A652" s="101" t="s">
        <v>415</v>
      </c>
      <c r="B652" s="104" t="s">
        <v>416</v>
      </c>
      <c r="C652" s="107" t="s">
        <v>41</v>
      </c>
      <c r="D652" s="167" t="s">
        <v>621</v>
      </c>
      <c r="E652" s="110">
        <v>610</v>
      </c>
      <c r="F652" s="110">
        <v>610</v>
      </c>
      <c r="G652" s="191" t="s">
        <v>878</v>
      </c>
      <c r="H652" s="120">
        <v>29.792000000000002</v>
      </c>
      <c r="I652" s="73"/>
      <c r="J652" s="73"/>
      <c r="K652" s="110">
        <v>11023.040000000003</v>
      </c>
      <c r="L652" s="178"/>
    </row>
    <row r="653" spans="1:12">
      <c r="A653" s="102"/>
      <c r="B653" s="105"/>
      <c r="C653" s="108"/>
      <c r="D653" s="168"/>
      <c r="E653" s="111"/>
      <c r="F653" s="111"/>
      <c r="G653" s="192"/>
      <c r="H653" s="121"/>
      <c r="I653" s="74"/>
      <c r="J653" s="74"/>
      <c r="K653" s="111"/>
      <c r="L653" s="179"/>
    </row>
    <row r="654" spans="1:12">
      <c r="A654" s="102"/>
      <c r="B654" s="105"/>
      <c r="C654" s="108"/>
      <c r="D654" s="168"/>
      <c r="E654" s="111"/>
      <c r="F654" s="111"/>
      <c r="G654" s="192"/>
      <c r="H654" s="121"/>
      <c r="I654" s="74"/>
      <c r="J654" s="74"/>
      <c r="K654" s="111"/>
      <c r="L654" s="179"/>
    </row>
    <row r="655" spans="1:12" ht="16.2" customHeight="1">
      <c r="A655" s="101" t="s">
        <v>417</v>
      </c>
      <c r="B655" s="104" t="s">
        <v>418</v>
      </c>
      <c r="C655" s="107" t="s">
        <v>41</v>
      </c>
      <c r="D655" s="167" t="s">
        <v>889</v>
      </c>
      <c r="E655" s="110">
        <v>5000</v>
      </c>
      <c r="F655" s="110">
        <v>5000</v>
      </c>
      <c r="G655" s="191" t="s">
        <v>878</v>
      </c>
      <c r="H655" s="120">
        <v>30.291</v>
      </c>
      <c r="I655" s="73"/>
      <c r="J655" s="73"/>
      <c r="K655" s="110">
        <v>137824.04999999999</v>
      </c>
      <c r="L655" s="178"/>
    </row>
    <row r="656" spans="1:12">
      <c r="A656" s="102"/>
      <c r="B656" s="105"/>
      <c r="C656" s="108"/>
      <c r="D656" s="168"/>
      <c r="E656" s="111"/>
      <c r="F656" s="111"/>
      <c r="G656" s="192"/>
      <c r="H656" s="121"/>
      <c r="I656" s="74"/>
      <c r="J656" s="74"/>
      <c r="K656" s="111"/>
      <c r="L656" s="179"/>
    </row>
    <row r="657" spans="1:12">
      <c r="A657" s="103"/>
      <c r="B657" s="106"/>
      <c r="C657" s="109"/>
      <c r="D657" s="169"/>
      <c r="E657" s="112"/>
      <c r="F657" s="112"/>
      <c r="G657" s="193"/>
      <c r="H657" s="122"/>
      <c r="I657" s="75"/>
      <c r="J657" s="75"/>
      <c r="K657" s="112"/>
      <c r="L657" s="180"/>
    </row>
    <row r="658" spans="1:12" ht="16.2" customHeight="1">
      <c r="A658" s="101" t="s">
        <v>419</v>
      </c>
      <c r="B658" s="104" t="s">
        <v>420</v>
      </c>
      <c r="C658" s="107" t="s">
        <v>42</v>
      </c>
      <c r="D658" s="167" t="s">
        <v>143</v>
      </c>
      <c r="E658" s="110">
        <v>238000</v>
      </c>
      <c r="F658" s="110">
        <v>238000</v>
      </c>
      <c r="G658" s="191" t="s">
        <v>878</v>
      </c>
      <c r="H658" s="120">
        <v>0.30499999999999999</v>
      </c>
      <c r="I658" s="73"/>
      <c r="J658" s="73"/>
      <c r="K658" s="110">
        <v>67211.600000000006</v>
      </c>
      <c r="L658" s="178"/>
    </row>
    <row r="659" spans="1:12">
      <c r="A659" s="102"/>
      <c r="B659" s="105"/>
      <c r="C659" s="108"/>
      <c r="D659" s="168"/>
      <c r="E659" s="111"/>
      <c r="F659" s="111"/>
      <c r="G659" s="192"/>
      <c r="H659" s="121"/>
      <c r="I659" s="74"/>
      <c r="J659" s="74"/>
      <c r="K659" s="111"/>
      <c r="L659" s="179"/>
    </row>
    <row r="660" spans="1:12">
      <c r="A660" s="102"/>
      <c r="B660" s="105"/>
      <c r="C660" s="108"/>
      <c r="D660" s="168"/>
      <c r="E660" s="111"/>
      <c r="F660" s="111"/>
      <c r="G660" s="192"/>
      <c r="H660" s="121"/>
      <c r="I660" s="74"/>
      <c r="J660" s="74"/>
      <c r="K660" s="111"/>
      <c r="L660" s="179"/>
    </row>
    <row r="661" spans="1:12" ht="16.2" customHeight="1">
      <c r="A661" s="101" t="s">
        <v>421</v>
      </c>
      <c r="B661" s="104" t="s">
        <v>422</v>
      </c>
      <c r="C661" s="107" t="s">
        <v>41</v>
      </c>
      <c r="D661" s="167" t="s">
        <v>621</v>
      </c>
      <c r="E661" s="110">
        <v>20701.759999999998</v>
      </c>
      <c r="F661" s="110">
        <v>20701.759999999998</v>
      </c>
      <c r="G661" s="191" t="s">
        <v>878</v>
      </c>
      <c r="H661" s="120">
        <v>30.036000000000001</v>
      </c>
      <c r="I661" s="73"/>
      <c r="J661" s="73"/>
      <c r="K661" s="110">
        <v>0</v>
      </c>
      <c r="L661" s="178" t="s">
        <v>875</v>
      </c>
    </row>
    <row r="662" spans="1:12">
      <c r="A662" s="102"/>
      <c r="B662" s="105"/>
      <c r="C662" s="108"/>
      <c r="D662" s="168"/>
      <c r="E662" s="111"/>
      <c r="F662" s="111"/>
      <c r="G662" s="192"/>
      <c r="H662" s="121"/>
      <c r="I662" s="74"/>
      <c r="J662" s="74"/>
      <c r="K662" s="111"/>
      <c r="L662" s="179"/>
    </row>
    <row r="663" spans="1:12">
      <c r="A663" s="103"/>
      <c r="B663" s="106"/>
      <c r="C663" s="109"/>
      <c r="D663" s="169"/>
      <c r="E663" s="112"/>
      <c r="F663" s="112"/>
      <c r="G663" s="193"/>
      <c r="H663" s="122"/>
      <c r="I663" s="75"/>
      <c r="J663" s="75"/>
      <c r="K663" s="112"/>
      <c r="L663" s="180"/>
    </row>
    <row r="664" spans="1:12" ht="16.2" customHeight="1">
      <c r="A664" s="101" t="s">
        <v>423</v>
      </c>
      <c r="B664" s="104" t="s">
        <v>424</v>
      </c>
      <c r="C664" s="107" t="s">
        <v>41</v>
      </c>
      <c r="D664" s="167" t="s">
        <v>621</v>
      </c>
      <c r="E664" s="110">
        <v>8717.14</v>
      </c>
      <c r="F664" s="110">
        <v>8717.14</v>
      </c>
      <c r="G664" s="140" t="s">
        <v>878</v>
      </c>
      <c r="H664" s="120">
        <v>29.66</v>
      </c>
      <c r="I664" s="81"/>
      <c r="J664" s="81"/>
      <c r="K664" s="200">
        <v>82510.59</v>
      </c>
      <c r="L664" s="178"/>
    </row>
    <row r="665" spans="1:12">
      <c r="A665" s="102"/>
      <c r="B665" s="105"/>
      <c r="C665" s="108"/>
      <c r="D665" s="168"/>
      <c r="E665" s="111"/>
      <c r="F665" s="111"/>
      <c r="G665" s="141"/>
      <c r="H665" s="121"/>
      <c r="I665" s="82"/>
      <c r="J665" s="82"/>
      <c r="K665" s="201"/>
      <c r="L665" s="179"/>
    </row>
    <row r="666" spans="1:12">
      <c r="A666" s="102"/>
      <c r="B666" s="105"/>
      <c r="C666" s="108"/>
      <c r="D666" s="168"/>
      <c r="E666" s="111"/>
      <c r="F666" s="111"/>
      <c r="G666" s="141"/>
      <c r="H666" s="121"/>
      <c r="I666" s="82"/>
      <c r="J666" s="82"/>
      <c r="K666" s="201"/>
      <c r="L666" s="179"/>
    </row>
    <row r="667" spans="1:12" ht="16.2" customHeight="1">
      <c r="A667" s="101" t="s">
        <v>425</v>
      </c>
      <c r="B667" s="104" t="s">
        <v>426</v>
      </c>
      <c r="C667" s="107" t="s">
        <v>146</v>
      </c>
      <c r="D667" s="167" t="s">
        <v>143</v>
      </c>
      <c r="E667" s="110">
        <v>17960</v>
      </c>
      <c r="F667" s="110">
        <v>17960</v>
      </c>
      <c r="G667" s="191" t="s">
        <v>878</v>
      </c>
      <c r="H667" s="120">
        <v>23.263999999999999</v>
      </c>
      <c r="I667" s="73"/>
      <c r="J667" s="73"/>
      <c r="K667" s="110">
        <v>335825.51</v>
      </c>
      <c r="L667" s="178"/>
    </row>
    <row r="668" spans="1:12">
      <c r="A668" s="102"/>
      <c r="B668" s="105"/>
      <c r="C668" s="108"/>
      <c r="D668" s="168"/>
      <c r="E668" s="111"/>
      <c r="F668" s="111"/>
      <c r="G668" s="192"/>
      <c r="H668" s="121"/>
      <c r="I668" s="74"/>
      <c r="J668" s="74"/>
      <c r="K668" s="111"/>
      <c r="L668" s="179"/>
    </row>
    <row r="669" spans="1:12">
      <c r="A669" s="102"/>
      <c r="B669" s="105"/>
      <c r="C669" s="108"/>
      <c r="D669" s="168"/>
      <c r="E669" s="111"/>
      <c r="F669" s="111"/>
      <c r="G669" s="192"/>
      <c r="H669" s="121"/>
      <c r="I669" s="74"/>
      <c r="J669" s="74"/>
      <c r="K669" s="111"/>
      <c r="L669" s="179"/>
    </row>
    <row r="670" spans="1:12" ht="16.2" customHeight="1">
      <c r="A670" s="101" t="s">
        <v>427</v>
      </c>
      <c r="B670" s="104" t="s">
        <v>428</v>
      </c>
      <c r="C670" s="107" t="s">
        <v>41</v>
      </c>
      <c r="D670" s="167" t="s">
        <v>621</v>
      </c>
      <c r="E670" s="110">
        <v>4577.1099999999997</v>
      </c>
      <c r="F670" s="110">
        <v>4577.1099999999997</v>
      </c>
      <c r="G670" s="191" t="s">
        <v>878</v>
      </c>
      <c r="H670" s="120">
        <v>30.087</v>
      </c>
      <c r="I670" s="73"/>
      <c r="J670" s="73"/>
      <c r="K670" s="110">
        <v>2429.5300000000002</v>
      </c>
      <c r="L670" s="178"/>
    </row>
    <row r="671" spans="1:12">
      <c r="A671" s="102"/>
      <c r="B671" s="105"/>
      <c r="C671" s="108"/>
      <c r="D671" s="168"/>
      <c r="E671" s="111"/>
      <c r="F671" s="111"/>
      <c r="G671" s="192"/>
      <c r="H671" s="121"/>
      <c r="I671" s="74"/>
      <c r="J671" s="74"/>
      <c r="K671" s="111"/>
      <c r="L671" s="179"/>
    </row>
    <row r="672" spans="1:12">
      <c r="A672" s="103"/>
      <c r="B672" s="106"/>
      <c r="C672" s="109"/>
      <c r="D672" s="169"/>
      <c r="E672" s="112"/>
      <c r="F672" s="112"/>
      <c r="G672" s="193"/>
      <c r="H672" s="122"/>
      <c r="I672" s="75"/>
      <c r="J672" s="75"/>
      <c r="K672" s="112"/>
      <c r="L672" s="180"/>
    </row>
    <row r="673" spans="1:12" ht="16.2" customHeight="1">
      <c r="A673" s="101" t="s">
        <v>429</v>
      </c>
      <c r="B673" s="104" t="s">
        <v>430</v>
      </c>
      <c r="C673" s="107" t="s">
        <v>41</v>
      </c>
      <c r="D673" s="167" t="s">
        <v>621</v>
      </c>
      <c r="E673" s="110">
        <v>701.28</v>
      </c>
      <c r="F673" s="110">
        <v>701.28</v>
      </c>
      <c r="G673" s="191" t="s">
        <v>482</v>
      </c>
      <c r="H673" s="120">
        <v>30.045000000000002</v>
      </c>
      <c r="I673" s="73"/>
      <c r="J673" s="73"/>
      <c r="K673" s="110">
        <v>1984.1718000000001</v>
      </c>
      <c r="L673" s="178"/>
    </row>
    <row r="674" spans="1:12">
      <c r="A674" s="102"/>
      <c r="B674" s="105"/>
      <c r="C674" s="108"/>
      <c r="D674" s="168"/>
      <c r="E674" s="111"/>
      <c r="F674" s="111"/>
      <c r="G674" s="192"/>
      <c r="H674" s="121"/>
      <c r="I674" s="74"/>
      <c r="J674" s="74"/>
      <c r="K674" s="111"/>
      <c r="L674" s="179"/>
    </row>
    <row r="675" spans="1:12">
      <c r="A675" s="102"/>
      <c r="B675" s="105"/>
      <c r="C675" s="108"/>
      <c r="D675" s="168"/>
      <c r="E675" s="111"/>
      <c r="F675" s="111"/>
      <c r="G675" s="192"/>
      <c r="H675" s="121"/>
      <c r="I675" s="74"/>
      <c r="J675" s="74"/>
      <c r="K675" s="111"/>
      <c r="L675" s="179"/>
    </row>
    <row r="676" spans="1:12" ht="16.2" customHeight="1">
      <c r="A676" s="101" t="s">
        <v>431</v>
      </c>
      <c r="B676" s="104" t="s">
        <v>432</v>
      </c>
      <c r="C676" s="107" t="s">
        <v>38</v>
      </c>
      <c r="D676" s="167" t="s">
        <v>616</v>
      </c>
      <c r="E676" s="110">
        <v>8435.5</v>
      </c>
      <c r="F676" s="110">
        <v>8435.5</v>
      </c>
      <c r="G676" s="191" t="s">
        <v>878</v>
      </c>
      <c r="H676" s="120">
        <v>41.534999999999997</v>
      </c>
      <c r="I676" s="73"/>
      <c r="J676" s="73"/>
      <c r="K676" s="110">
        <v>279674.57</v>
      </c>
      <c r="L676" s="178"/>
    </row>
    <row r="677" spans="1:12">
      <c r="A677" s="102"/>
      <c r="B677" s="105"/>
      <c r="C677" s="108"/>
      <c r="D677" s="168"/>
      <c r="E677" s="111"/>
      <c r="F677" s="111"/>
      <c r="G677" s="192"/>
      <c r="H677" s="121"/>
      <c r="I677" s="74"/>
      <c r="J677" s="74"/>
      <c r="K677" s="111"/>
      <c r="L677" s="179"/>
    </row>
    <row r="678" spans="1:12">
      <c r="A678" s="102"/>
      <c r="B678" s="105"/>
      <c r="C678" s="108"/>
      <c r="D678" s="168"/>
      <c r="E678" s="111"/>
      <c r="F678" s="111"/>
      <c r="G678" s="192"/>
      <c r="H678" s="121"/>
      <c r="I678" s="74"/>
      <c r="J678" s="74"/>
      <c r="K678" s="111"/>
      <c r="L678" s="179"/>
    </row>
    <row r="679" spans="1:12" ht="16.2" customHeight="1">
      <c r="A679" s="101" t="s">
        <v>433</v>
      </c>
      <c r="B679" s="104" t="s">
        <v>434</v>
      </c>
      <c r="C679" s="107" t="s">
        <v>41</v>
      </c>
      <c r="D679" s="167" t="s">
        <v>621</v>
      </c>
      <c r="E679" s="110">
        <v>6367</v>
      </c>
      <c r="F679" s="110">
        <v>6367</v>
      </c>
      <c r="G679" s="191" t="s">
        <v>878</v>
      </c>
      <c r="H679" s="120">
        <v>29.498999999999999</v>
      </c>
      <c r="I679" s="73"/>
      <c r="J679" s="73"/>
      <c r="K679" s="110">
        <v>0</v>
      </c>
      <c r="L679" s="175" t="s">
        <v>875</v>
      </c>
    </row>
    <row r="680" spans="1:12">
      <c r="A680" s="102"/>
      <c r="B680" s="105"/>
      <c r="C680" s="108"/>
      <c r="D680" s="168"/>
      <c r="E680" s="111"/>
      <c r="F680" s="111"/>
      <c r="G680" s="192"/>
      <c r="H680" s="121"/>
      <c r="I680" s="74"/>
      <c r="J680" s="74"/>
      <c r="K680" s="111"/>
      <c r="L680" s="179"/>
    </row>
    <row r="681" spans="1:12" ht="16.2" customHeight="1">
      <c r="A681" s="102"/>
      <c r="B681" s="105"/>
      <c r="C681" s="108"/>
      <c r="D681" s="168"/>
      <c r="E681" s="111"/>
      <c r="F681" s="111"/>
      <c r="G681" s="192"/>
      <c r="H681" s="121"/>
      <c r="I681" s="74"/>
      <c r="J681" s="74"/>
      <c r="K681" s="111"/>
      <c r="L681" s="179"/>
    </row>
    <row r="682" spans="1:12">
      <c r="A682" s="103"/>
      <c r="B682" s="106"/>
      <c r="C682" s="109"/>
      <c r="D682" s="169"/>
      <c r="E682" s="112"/>
      <c r="F682" s="112"/>
      <c r="G682" s="193"/>
      <c r="H682" s="122"/>
      <c r="I682" s="75"/>
      <c r="J682" s="75"/>
      <c r="K682" s="112"/>
      <c r="L682" s="180"/>
    </row>
    <row r="683" spans="1:12" ht="16.2" customHeight="1">
      <c r="A683" s="101" t="s">
        <v>435</v>
      </c>
      <c r="B683" s="104" t="s">
        <v>436</v>
      </c>
      <c r="C683" s="107" t="s">
        <v>38</v>
      </c>
      <c r="D683" s="167" t="s">
        <v>621</v>
      </c>
      <c r="E683" s="110">
        <v>4300</v>
      </c>
      <c r="F683" s="110">
        <v>4300</v>
      </c>
      <c r="G683" s="191" t="s">
        <v>878</v>
      </c>
      <c r="H683" s="120">
        <v>38.865000000000002</v>
      </c>
      <c r="I683" s="73"/>
      <c r="J683" s="73"/>
      <c r="K683" s="110">
        <v>158155.5</v>
      </c>
      <c r="L683" s="178"/>
    </row>
    <row r="684" spans="1:12">
      <c r="A684" s="102"/>
      <c r="B684" s="105"/>
      <c r="C684" s="108"/>
      <c r="D684" s="168"/>
      <c r="E684" s="111"/>
      <c r="F684" s="111"/>
      <c r="G684" s="192"/>
      <c r="H684" s="121"/>
      <c r="I684" s="74"/>
      <c r="J684" s="74"/>
      <c r="K684" s="111"/>
      <c r="L684" s="179"/>
    </row>
    <row r="685" spans="1:12">
      <c r="A685" s="102"/>
      <c r="B685" s="105"/>
      <c r="C685" s="108"/>
      <c r="D685" s="168"/>
      <c r="E685" s="111"/>
      <c r="F685" s="111"/>
      <c r="G685" s="192"/>
      <c r="H685" s="121"/>
      <c r="I685" s="74"/>
      <c r="J685" s="74"/>
      <c r="K685" s="111"/>
      <c r="L685" s="179"/>
    </row>
    <row r="686" spans="1:12" ht="16.2" customHeight="1">
      <c r="A686" s="101" t="s">
        <v>437</v>
      </c>
      <c r="B686" s="104" t="s">
        <v>438</v>
      </c>
      <c r="C686" s="107" t="s">
        <v>41</v>
      </c>
      <c r="D686" s="167" t="s">
        <v>621</v>
      </c>
      <c r="E686" s="110">
        <v>1060</v>
      </c>
      <c r="F686" s="110">
        <v>1060</v>
      </c>
      <c r="G686" s="191" t="s">
        <v>878</v>
      </c>
      <c r="H686" s="120">
        <v>29.498999999999999</v>
      </c>
      <c r="I686" s="73"/>
      <c r="J686" s="73"/>
      <c r="K686" s="110">
        <v>23127.22</v>
      </c>
      <c r="L686" s="178"/>
    </row>
    <row r="687" spans="1:12">
      <c r="A687" s="102"/>
      <c r="B687" s="105"/>
      <c r="C687" s="108"/>
      <c r="D687" s="168"/>
      <c r="E687" s="111"/>
      <c r="F687" s="111"/>
      <c r="G687" s="192"/>
      <c r="H687" s="121"/>
      <c r="I687" s="74"/>
      <c r="J687" s="74"/>
      <c r="K687" s="111"/>
      <c r="L687" s="179"/>
    </row>
    <row r="688" spans="1:12">
      <c r="A688" s="103"/>
      <c r="B688" s="106"/>
      <c r="C688" s="109"/>
      <c r="D688" s="169"/>
      <c r="E688" s="112"/>
      <c r="F688" s="112"/>
      <c r="G688" s="193"/>
      <c r="H688" s="122"/>
      <c r="I688" s="75"/>
      <c r="J688" s="75"/>
      <c r="K688" s="112"/>
      <c r="L688" s="180"/>
    </row>
    <row r="689" spans="1:12" ht="16.2" customHeight="1">
      <c r="A689" s="101" t="s">
        <v>439</v>
      </c>
      <c r="B689" s="104" t="s">
        <v>440</v>
      </c>
      <c r="C689" s="107" t="s">
        <v>41</v>
      </c>
      <c r="D689" s="167" t="s">
        <v>621</v>
      </c>
      <c r="E689" s="110">
        <v>11867.84</v>
      </c>
      <c r="F689" s="110">
        <v>11867.84</v>
      </c>
      <c r="G689" s="191" t="s">
        <v>878</v>
      </c>
      <c r="H689" s="120">
        <v>29.498999999999999</v>
      </c>
      <c r="I689" s="73"/>
      <c r="J689" s="73"/>
      <c r="K689" s="110">
        <v>289321.47216</v>
      </c>
      <c r="L689" s="178"/>
    </row>
    <row r="690" spans="1:12">
      <c r="A690" s="102"/>
      <c r="B690" s="105"/>
      <c r="C690" s="108"/>
      <c r="D690" s="168"/>
      <c r="E690" s="111"/>
      <c r="F690" s="111"/>
      <c r="G690" s="192"/>
      <c r="H690" s="121"/>
      <c r="I690" s="74"/>
      <c r="J690" s="74"/>
      <c r="K690" s="111"/>
      <c r="L690" s="179"/>
    </row>
    <row r="691" spans="1:12">
      <c r="A691" s="103"/>
      <c r="B691" s="106"/>
      <c r="C691" s="109"/>
      <c r="D691" s="169"/>
      <c r="E691" s="112"/>
      <c r="F691" s="112"/>
      <c r="G691" s="193"/>
      <c r="H691" s="122"/>
      <c r="I691" s="75"/>
      <c r="J691" s="75"/>
      <c r="K691" s="112"/>
      <c r="L691" s="180"/>
    </row>
    <row r="692" spans="1:12" ht="16.2" customHeight="1">
      <c r="A692" s="101" t="s">
        <v>441</v>
      </c>
      <c r="B692" s="104" t="s">
        <v>442</v>
      </c>
      <c r="C692" s="107" t="s">
        <v>42</v>
      </c>
      <c r="D692" s="167" t="s">
        <v>143</v>
      </c>
      <c r="E692" s="134">
        <v>176856</v>
      </c>
      <c r="F692" s="110">
        <v>176856</v>
      </c>
      <c r="G692" s="191" t="s">
        <v>878</v>
      </c>
      <c r="H692" s="120">
        <v>0.36299999999999999</v>
      </c>
      <c r="I692" s="73"/>
      <c r="J692" s="110">
        <v>52001.928</v>
      </c>
      <c r="L692" s="178"/>
    </row>
    <row r="693" spans="1:12">
      <c r="A693" s="102"/>
      <c r="B693" s="105"/>
      <c r="C693" s="108"/>
      <c r="D693" s="168"/>
      <c r="E693" s="135"/>
      <c r="F693" s="111"/>
      <c r="G693" s="192"/>
      <c r="H693" s="121"/>
      <c r="I693" s="74"/>
      <c r="J693" s="111"/>
      <c r="L693" s="179"/>
    </row>
    <row r="694" spans="1:12">
      <c r="A694" s="102"/>
      <c r="B694" s="105"/>
      <c r="C694" s="108"/>
      <c r="D694" s="168"/>
      <c r="E694" s="135"/>
      <c r="F694" s="111"/>
      <c r="G694" s="192"/>
      <c r="H694" s="121"/>
      <c r="I694" s="74"/>
      <c r="J694" s="111"/>
      <c r="L694" s="179"/>
    </row>
    <row r="695" spans="1:12" ht="16.2" customHeight="1">
      <c r="A695" s="101" t="s">
        <v>443</v>
      </c>
      <c r="B695" s="104" t="s">
        <v>444</v>
      </c>
      <c r="C695" s="107" t="s">
        <v>41</v>
      </c>
      <c r="D695" s="167" t="s">
        <v>621</v>
      </c>
      <c r="E695" s="110">
        <v>12761.62</v>
      </c>
      <c r="F695" s="110">
        <v>12761.62</v>
      </c>
      <c r="G695" s="191" t="s">
        <v>878</v>
      </c>
      <c r="H695" s="120">
        <v>29.716999999999999</v>
      </c>
      <c r="I695" s="73"/>
      <c r="J695" s="73"/>
      <c r="K695" s="110">
        <v>0</v>
      </c>
      <c r="L695" s="175" t="s">
        <v>875</v>
      </c>
    </row>
    <row r="696" spans="1:12">
      <c r="A696" s="102"/>
      <c r="B696" s="105"/>
      <c r="C696" s="108"/>
      <c r="D696" s="168"/>
      <c r="E696" s="111"/>
      <c r="F696" s="111"/>
      <c r="G696" s="192"/>
      <c r="H696" s="121"/>
      <c r="I696" s="74"/>
      <c r="J696" s="74"/>
      <c r="K696" s="111"/>
      <c r="L696" s="179"/>
    </row>
    <row r="697" spans="1:12">
      <c r="A697" s="102"/>
      <c r="B697" s="105"/>
      <c r="C697" s="108"/>
      <c r="D697" s="168"/>
      <c r="E697" s="111"/>
      <c r="F697" s="111"/>
      <c r="G697" s="192"/>
      <c r="H697" s="121"/>
      <c r="I697" s="74"/>
      <c r="J697" s="74"/>
      <c r="K697" s="111"/>
      <c r="L697" s="179"/>
    </row>
    <row r="698" spans="1:12">
      <c r="A698" s="101" t="s">
        <v>445</v>
      </c>
      <c r="B698" s="104" t="s">
        <v>446</v>
      </c>
      <c r="C698" s="107" t="s">
        <v>41</v>
      </c>
      <c r="D698" s="167" t="s">
        <v>621</v>
      </c>
      <c r="E698" s="110">
        <v>2022</v>
      </c>
      <c r="F698" s="110">
        <v>2022</v>
      </c>
      <c r="G698" s="191" t="s">
        <v>878</v>
      </c>
      <c r="H698" s="120">
        <v>30.045000000000002</v>
      </c>
      <c r="I698" s="73"/>
      <c r="J698" s="73"/>
      <c r="K698" s="110">
        <v>28933.334999999999</v>
      </c>
      <c r="L698" s="178"/>
    </row>
    <row r="699" spans="1:12">
      <c r="A699" s="102"/>
      <c r="B699" s="105"/>
      <c r="C699" s="108"/>
      <c r="D699" s="168"/>
      <c r="E699" s="111"/>
      <c r="F699" s="111"/>
      <c r="G699" s="192"/>
      <c r="H699" s="121"/>
      <c r="I699" s="74"/>
      <c r="J699" s="74"/>
      <c r="K699" s="111"/>
      <c r="L699" s="179"/>
    </row>
    <row r="700" spans="1:12">
      <c r="A700" s="102"/>
      <c r="B700" s="105"/>
      <c r="C700" s="108"/>
      <c r="D700" s="168"/>
      <c r="E700" s="111"/>
      <c r="F700" s="111"/>
      <c r="G700" s="192"/>
      <c r="H700" s="121"/>
      <c r="I700" s="74"/>
      <c r="J700" s="74"/>
      <c r="K700" s="111"/>
      <c r="L700" s="179"/>
    </row>
    <row r="701" spans="1:12" ht="16.2" customHeight="1">
      <c r="A701" s="101" t="s">
        <v>447</v>
      </c>
      <c r="B701" s="104" t="s">
        <v>448</v>
      </c>
      <c r="C701" s="107" t="s">
        <v>41</v>
      </c>
      <c r="D701" s="167" t="s">
        <v>39</v>
      </c>
      <c r="E701" s="110">
        <v>7489</v>
      </c>
      <c r="F701" s="110">
        <v>7489</v>
      </c>
      <c r="G701" s="191" t="s">
        <v>482</v>
      </c>
      <c r="H701" s="120">
        <v>29.88</v>
      </c>
      <c r="I701" s="73"/>
      <c r="J701" s="73"/>
      <c r="K701" s="110">
        <v>144756.05040000001</v>
      </c>
      <c r="L701" s="178"/>
    </row>
    <row r="702" spans="1:12">
      <c r="A702" s="102"/>
      <c r="B702" s="105"/>
      <c r="C702" s="108"/>
      <c r="D702" s="168"/>
      <c r="E702" s="111"/>
      <c r="F702" s="111"/>
      <c r="G702" s="192"/>
      <c r="H702" s="121"/>
      <c r="I702" s="74"/>
      <c r="J702" s="74"/>
      <c r="K702" s="111"/>
      <c r="L702" s="179"/>
    </row>
    <row r="703" spans="1:12">
      <c r="A703" s="102"/>
      <c r="B703" s="105"/>
      <c r="C703" s="108"/>
      <c r="D703" s="168"/>
      <c r="E703" s="111"/>
      <c r="F703" s="111"/>
      <c r="G703" s="192"/>
      <c r="H703" s="121"/>
      <c r="I703" s="74"/>
      <c r="J703" s="74"/>
      <c r="K703" s="111"/>
      <c r="L703" s="179"/>
    </row>
    <row r="704" spans="1:12" ht="16.2" customHeight="1">
      <c r="A704" s="101" t="s">
        <v>449</v>
      </c>
      <c r="B704" s="104" t="s">
        <v>450</v>
      </c>
      <c r="C704" s="107" t="s">
        <v>41</v>
      </c>
      <c r="D704" s="167" t="s">
        <v>619</v>
      </c>
      <c r="E704" s="110">
        <v>5604.59</v>
      </c>
      <c r="F704" s="110">
        <v>5604.59</v>
      </c>
      <c r="G704" s="191" t="s">
        <v>482</v>
      </c>
      <c r="H704" s="120">
        <v>29.88</v>
      </c>
      <c r="I704" s="73"/>
      <c r="J704" s="73"/>
      <c r="K704" s="110">
        <v>153350.136</v>
      </c>
      <c r="L704" s="178"/>
    </row>
    <row r="705" spans="1:12">
      <c r="A705" s="102"/>
      <c r="B705" s="105"/>
      <c r="C705" s="108"/>
      <c r="D705" s="168"/>
      <c r="E705" s="111"/>
      <c r="F705" s="111"/>
      <c r="G705" s="192"/>
      <c r="H705" s="121"/>
      <c r="I705" s="74"/>
      <c r="J705" s="74"/>
      <c r="K705" s="111"/>
      <c r="L705" s="179"/>
    </row>
    <row r="706" spans="1:12">
      <c r="A706" s="102"/>
      <c r="B706" s="105"/>
      <c r="C706" s="108"/>
      <c r="D706" s="168"/>
      <c r="E706" s="111"/>
      <c r="F706" s="111"/>
      <c r="G706" s="192"/>
      <c r="H706" s="121"/>
      <c r="I706" s="74"/>
      <c r="J706" s="74"/>
      <c r="K706" s="111"/>
      <c r="L706" s="179"/>
    </row>
    <row r="707" spans="1:12" ht="16.2" customHeight="1">
      <c r="A707" s="101" t="s">
        <v>451</v>
      </c>
      <c r="B707" s="104" t="s">
        <v>452</v>
      </c>
      <c r="C707" s="107" t="s">
        <v>41</v>
      </c>
      <c r="D707" s="167" t="s">
        <v>621</v>
      </c>
      <c r="E707" s="110">
        <v>12218.8</v>
      </c>
      <c r="F707" s="110">
        <v>12218.8</v>
      </c>
      <c r="G707" s="191" t="s">
        <v>878</v>
      </c>
      <c r="H707" s="120">
        <v>29.88</v>
      </c>
      <c r="I707" s="73"/>
      <c r="J707" s="73"/>
      <c r="K707" s="110">
        <v>333539.36</v>
      </c>
      <c r="L707" s="178"/>
    </row>
    <row r="708" spans="1:12">
      <c r="A708" s="102"/>
      <c r="B708" s="105"/>
      <c r="C708" s="108"/>
      <c r="D708" s="168"/>
      <c r="E708" s="111"/>
      <c r="F708" s="111"/>
      <c r="G708" s="192"/>
      <c r="H708" s="121"/>
      <c r="I708" s="74"/>
      <c r="J708" s="74"/>
      <c r="K708" s="111"/>
      <c r="L708" s="179"/>
    </row>
    <row r="709" spans="1:12">
      <c r="A709" s="102"/>
      <c r="B709" s="105"/>
      <c r="C709" s="108"/>
      <c r="D709" s="168"/>
      <c r="E709" s="111"/>
      <c r="F709" s="111"/>
      <c r="G709" s="192"/>
      <c r="H709" s="121"/>
      <c r="I709" s="74"/>
      <c r="J709" s="74"/>
      <c r="K709" s="111"/>
      <c r="L709" s="179"/>
    </row>
    <row r="710" spans="1:12">
      <c r="A710" s="101" t="s">
        <v>453</v>
      </c>
      <c r="B710" s="104" t="s">
        <v>454</v>
      </c>
      <c r="C710" s="107" t="s">
        <v>41</v>
      </c>
      <c r="D710" s="167" t="s">
        <v>621</v>
      </c>
      <c r="E710" s="110">
        <v>577.72</v>
      </c>
      <c r="F710" s="110">
        <v>577.72</v>
      </c>
      <c r="G710" s="191" t="s">
        <v>520</v>
      </c>
      <c r="H710" s="120">
        <v>29.88</v>
      </c>
      <c r="I710" s="70"/>
      <c r="J710" s="70"/>
      <c r="K710" s="134">
        <v>11832.48</v>
      </c>
      <c r="L710" s="178"/>
    </row>
    <row r="711" spans="1:12">
      <c r="A711" s="102"/>
      <c r="B711" s="105"/>
      <c r="C711" s="108"/>
      <c r="D711" s="168"/>
      <c r="E711" s="111"/>
      <c r="F711" s="111"/>
      <c r="G711" s="192"/>
      <c r="H711" s="121"/>
      <c r="I711" s="71"/>
      <c r="J711" s="71"/>
      <c r="K711" s="135"/>
      <c r="L711" s="179"/>
    </row>
    <row r="712" spans="1:12">
      <c r="A712" s="102"/>
      <c r="B712" s="105"/>
      <c r="C712" s="108"/>
      <c r="D712" s="168"/>
      <c r="E712" s="111"/>
      <c r="F712" s="111"/>
      <c r="G712" s="192"/>
      <c r="H712" s="121"/>
      <c r="I712" s="71"/>
      <c r="J712" s="71"/>
      <c r="K712" s="135"/>
      <c r="L712" s="179"/>
    </row>
    <row r="713" spans="1:12" ht="16.2" customHeight="1">
      <c r="A713" s="101" t="s">
        <v>455</v>
      </c>
      <c r="B713" s="104" t="s">
        <v>456</v>
      </c>
      <c r="C713" s="107" t="s">
        <v>41</v>
      </c>
      <c r="D713" s="167" t="s">
        <v>621</v>
      </c>
      <c r="E713" s="110">
        <v>5804</v>
      </c>
      <c r="F713" s="110">
        <v>5804</v>
      </c>
      <c r="G713" s="191" t="s">
        <v>878</v>
      </c>
      <c r="H713" s="120">
        <v>29.876999999999999</v>
      </c>
      <c r="I713" s="73"/>
      <c r="J713" s="73"/>
      <c r="K713" s="110">
        <v>22108.98</v>
      </c>
      <c r="L713" s="178"/>
    </row>
    <row r="714" spans="1:12">
      <c r="A714" s="102"/>
      <c r="B714" s="105"/>
      <c r="C714" s="108"/>
      <c r="D714" s="168"/>
      <c r="E714" s="111"/>
      <c r="F714" s="111"/>
      <c r="G714" s="192"/>
      <c r="H714" s="121"/>
      <c r="I714" s="74"/>
      <c r="J714" s="74"/>
      <c r="K714" s="111"/>
      <c r="L714" s="179"/>
    </row>
    <row r="715" spans="1:12">
      <c r="A715" s="102"/>
      <c r="B715" s="105"/>
      <c r="C715" s="108"/>
      <c r="D715" s="168"/>
      <c r="E715" s="111"/>
      <c r="F715" s="111"/>
      <c r="G715" s="192"/>
      <c r="H715" s="121"/>
      <c r="I715" s="74"/>
      <c r="J715" s="74"/>
      <c r="K715" s="111"/>
      <c r="L715" s="179"/>
    </row>
    <row r="716" spans="1:12" ht="16.2" customHeight="1">
      <c r="A716" s="101" t="s">
        <v>457</v>
      </c>
      <c r="B716" s="104" t="s">
        <v>458</v>
      </c>
      <c r="C716" s="107" t="s">
        <v>42</v>
      </c>
      <c r="D716" s="167" t="s">
        <v>143</v>
      </c>
      <c r="E716" s="110">
        <v>900000</v>
      </c>
      <c r="F716" s="110">
        <v>900000</v>
      </c>
      <c r="G716" s="191" t="s">
        <v>482</v>
      </c>
      <c r="H716" s="120">
        <v>0.29499999999999998</v>
      </c>
      <c r="I716" s="73"/>
      <c r="J716" s="73"/>
      <c r="K716" s="110">
        <v>178770</v>
      </c>
      <c r="L716" s="178"/>
    </row>
    <row r="717" spans="1:12">
      <c r="A717" s="102"/>
      <c r="B717" s="105"/>
      <c r="C717" s="108"/>
      <c r="D717" s="168"/>
      <c r="E717" s="111"/>
      <c r="F717" s="111"/>
      <c r="G717" s="192"/>
      <c r="H717" s="121"/>
      <c r="I717" s="74"/>
      <c r="J717" s="74"/>
      <c r="K717" s="111"/>
      <c r="L717" s="179"/>
    </row>
    <row r="718" spans="1:12">
      <c r="A718" s="102"/>
      <c r="B718" s="105"/>
      <c r="C718" s="108"/>
      <c r="D718" s="168"/>
      <c r="E718" s="111"/>
      <c r="F718" s="111"/>
      <c r="G718" s="192"/>
      <c r="H718" s="121"/>
      <c r="I718" s="74"/>
      <c r="J718" s="74"/>
      <c r="K718" s="111"/>
      <c r="L718" s="179"/>
    </row>
    <row r="719" spans="1:12" ht="16.2" customHeight="1">
      <c r="A719" s="101" t="s">
        <v>459</v>
      </c>
      <c r="B719" s="104" t="s">
        <v>460</v>
      </c>
      <c r="C719" s="107" t="s">
        <v>41</v>
      </c>
      <c r="D719" s="167" t="s">
        <v>143</v>
      </c>
      <c r="E719" s="110">
        <v>4815</v>
      </c>
      <c r="F719" s="110">
        <v>4815</v>
      </c>
      <c r="G719" s="191" t="s">
        <v>878</v>
      </c>
      <c r="H719" s="120">
        <v>30.291</v>
      </c>
      <c r="I719" s="73"/>
      <c r="J719" s="73"/>
      <c r="K719" s="110">
        <v>135309.897</v>
      </c>
      <c r="L719" s="178"/>
    </row>
    <row r="720" spans="1:12">
      <c r="A720" s="102"/>
      <c r="B720" s="105"/>
      <c r="C720" s="108"/>
      <c r="D720" s="168"/>
      <c r="E720" s="111"/>
      <c r="F720" s="111"/>
      <c r="G720" s="192"/>
      <c r="H720" s="121"/>
      <c r="I720" s="74"/>
      <c r="J720" s="74"/>
      <c r="K720" s="111"/>
      <c r="L720" s="179"/>
    </row>
    <row r="721" spans="1:12">
      <c r="A721" s="103"/>
      <c r="B721" s="106"/>
      <c r="C721" s="109"/>
      <c r="D721" s="169"/>
      <c r="E721" s="112"/>
      <c r="F721" s="112"/>
      <c r="G721" s="193"/>
      <c r="H721" s="122"/>
      <c r="I721" s="75"/>
      <c r="J721" s="75"/>
      <c r="K721" s="112"/>
      <c r="L721" s="180"/>
    </row>
    <row r="722" spans="1:12" ht="16.2" customHeight="1">
      <c r="A722" s="101" t="s">
        <v>461</v>
      </c>
      <c r="B722" s="104" t="s">
        <v>462</v>
      </c>
      <c r="C722" s="107" t="s">
        <v>42</v>
      </c>
      <c r="D722" s="167" t="s">
        <v>143</v>
      </c>
      <c r="E722" s="110">
        <v>1150000</v>
      </c>
      <c r="F722" s="110">
        <v>1150000</v>
      </c>
      <c r="G722" s="191" t="s">
        <v>622</v>
      </c>
      <c r="H722" s="120">
        <v>0.29499999999999998</v>
      </c>
      <c r="I722" s="73"/>
      <c r="J722" s="73"/>
      <c r="K722" s="110">
        <v>140361</v>
      </c>
      <c r="L722" s="178"/>
    </row>
    <row r="723" spans="1:12">
      <c r="A723" s="102"/>
      <c r="B723" s="105"/>
      <c r="C723" s="108"/>
      <c r="D723" s="168"/>
      <c r="E723" s="111"/>
      <c r="F723" s="111"/>
      <c r="G723" s="192"/>
      <c r="H723" s="121"/>
      <c r="I723" s="74"/>
      <c r="J723" s="74"/>
      <c r="K723" s="111"/>
      <c r="L723" s="179"/>
    </row>
    <row r="724" spans="1:12">
      <c r="A724" s="102"/>
      <c r="B724" s="105"/>
      <c r="C724" s="108"/>
      <c r="D724" s="168"/>
      <c r="E724" s="111"/>
      <c r="F724" s="111"/>
      <c r="G724" s="192"/>
      <c r="H724" s="121"/>
      <c r="I724" s="74"/>
      <c r="J724" s="74"/>
      <c r="K724" s="111"/>
      <c r="L724" s="179"/>
    </row>
    <row r="725" spans="1:12">
      <c r="A725" s="101" t="s">
        <v>463</v>
      </c>
      <c r="B725" s="104" t="s">
        <v>464</v>
      </c>
      <c r="C725" s="107" t="s">
        <v>42</v>
      </c>
      <c r="D725" s="167" t="s">
        <v>143</v>
      </c>
      <c r="E725" s="110">
        <v>839000</v>
      </c>
      <c r="F725" s="110">
        <v>839000</v>
      </c>
      <c r="G725" s="191" t="s">
        <v>878</v>
      </c>
      <c r="H725" s="120">
        <v>0.3</v>
      </c>
      <c r="I725" s="73"/>
      <c r="J725" s="73"/>
      <c r="K725" s="110">
        <v>154632</v>
      </c>
      <c r="L725" s="178"/>
    </row>
    <row r="726" spans="1:12">
      <c r="A726" s="102"/>
      <c r="B726" s="105"/>
      <c r="C726" s="108"/>
      <c r="D726" s="168"/>
      <c r="E726" s="111"/>
      <c r="F726" s="111"/>
      <c r="G726" s="192"/>
      <c r="H726" s="121"/>
      <c r="I726" s="74"/>
      <c r="J726" s="74"/>
      <c r="K726" s="111"/>
      <c r="L726" s="179"/>
    </row>
    <row r="727" spans="1:12">
      <c r="A727" s="102"/>
      <c r="B727" s="105"/>
      <c r="C727" s="108"/>
      <c r="D727" s="168"/>
      <c r="E727" s="111"/>
      <c r="F727" s="111"/>
      <c r="G727" s="192"/>
      <c r="H727" s="121"/>
      <c r="I727" s="74"/>
      <c r="J727" s="74"/>
      <c r="K727" s="111"/>
      <c r="L727" s="179"/>
    </row>
    <row r="728" spans="1:12">
      <c r="A728" s="101" t="s">
        <v>465</v>
      </c>
      <c r="B728" s="104" t="s">
        <v>466</v>
      </c>
      <c r="C728" s="107" t="s">
        <v>41</v>
      </c>
      <c r="D728" s="167" t="s">
        <v>143</v>
      </c>
      <c r="E728" s="110">
        <v>3036</v>
      </c>
      <c r="F728" s="110">
        <v>3036</v>
      </c>
      <c r="G728" s="191" t="s">
        <v>878</v>
      </c>
      <c r="H728" s="120">
        <v>29.792000000000002</v>
      </c>
      <c r="I728" s="73"/>
      <c r="J728" s="73"/>
      <c r="K728" s="110">
        <v>37180.416000000005</v>
      </c>
      <c r="L728" s="178"/>
    </row>
    <row r="729" spans="1:12">
      <c r="A729" s="102"/>
      <c r="B729" s="105"/>
      <c r="C729" s="108"/>
      <c r="D729" s="168"/>
      <c r="E729" s="111"/>
      <c r="F729" s="111"/>
      <c r="G729" s="192"/>
      <c r="H729" s="121"/>
      <c r="I729" s="74"/>
      <c r="J729" s="74"/>
      <c r="K729" s="111"/>
      <c r="L729" s="179"/>
    </row>
    <row r="730" spans="1:12">
      <c r="A730" s="102"/>
      <c r="B730" s="105"/>
      <c r="C730" s="108"/>
      <c r="D730" s="168"/>
      <c r="E730" s="111"/>
      <c r="F730" s="111"/>
      <c r="G730" s="192"/>
      <c r="H730" s="121"/>
      <c r="I730" s="74"/>
      <c r="J730" s="74"/>
      <c r="K730" s="111"/>
      <c r="L730" s="179"/>
    </row>
    <row r="731" spans="1:12" ht="16.2" customHeight="1">
      <c r="A731" s="101" t="s">
        <v>467</v>
      </c>
      <c r="B731" s="104" t="s">
        <v>468</v>
      </c>
      <c r="C731" s="107" t="s">
        <v>41</v>
      </c>
      <c r="D731" s="167" t="s">
        <v>143</v>
      </c>
      <c r="E731" s="110">
        <v>4866</v>
      </c>
      <c r="F731" s="110">
        <v>4866</v>
      </c>
      <c r="G731" s="191" t="s">
        <v>622</v>
      </c>
      <c r="H731" s="120">
        <v>30.036000000000001</v>
      </c>
      <c r="I731" s="73"/>
      <c r="J731" s="73"/>
      <c r="K731" s="110">
        <v>71276.97600000001</v>
      </c>
      <c r="L731" s="178"/>
    </row>
    <row r="732" spans="1:12">
      <c r="A732" s="102"/>
      <c r="B732" s="105"/>
      <c r="C732" s="108"/>
      <c r="D732" s="168"/>
      <c r="E732" s="111"/>
      <c r="F732" s="111"/>
      <c r="G732" s="192"/>
      <c r="H732" s="121"/>
      <c r="I732" s="74"/>
      <c r="J732" s="74"/>
      <c r="K732" s="111"/>
      <c r="L732" s="179"/>
    </row>
    <row r="733" spans="1:12">
      <c r="A733" s="103"/>
      <c r="B733" s="106"/>
      <c r="C733" s="109"/>
      <c r="D733" s="169"/>
      <c r="E733" s="112"/>
      <c r="F733" s="112"/>
      <c r="G733" s="193"/>
      <c r="H733" s="122"/>
      <c r="I733" s="75"/>
      <c r="J733" s="75"/>
      <c r="K733" s="112"/>
      <c r="L733" s="180"/>
    </row>
    <row r="734" spans="1:12">
      <c r="A734" s="101" t="s">
        <v>469</v>
      </c>
      <c r="B734" s="104" t="s">
        <v>470</v>
      </c>
      <c r="C734" s="107" t="s">
        <v>42</v>
      </c>
      <c r="D734" s="167" t="s">
        <v>143</v>
      </c>
      <c r="E734" s="110">
        <v>709359</v>
      </c>
      <c r="F734" s="110">
        <v>709359</v>
      </c>
      <c r="G734" s="191" t="s">
        <v>878</v>
      </c>
      <c r="H734" s="120">
        <v>0.3</v>
      </c>
      <c r="I734" s="73"/>
      <c r="J734" s="73"/>
      <c r="K734" s="110">
        <v>157918.20000000001</v>
      </c>
      <c r="L734" s="178"/>
    </row>
    <row r="735" spans="1:12">
      <c r="A735" s="102"/>
      <c r="B735" s="105"/>
      <c r="C735" s="108"/>
      <c r="D735" s="168"/>
      <c r="E735" s="111"/>
      <c r="F735" s="111"/>
      <c r="G735" s="192"/>
      <c r="H735" s="121"/>
      <c r="I735" s="74"/>
      <c r="J735" s="74"/>
      <c r="K735" s="111"/>
      <c r="L735" s="179"/>
    </row>
    <row r="736" spans="1:12">
      <c r="A736" s="102"/>
      <c r="B736" s="105"/>
      <c r="C736" s="108"/>
      <c r="D736" s="168"/>
      <c r="E736" s="111"/>
      <c r="F736" s="111"/>
      <c r="G736" s="192"/>
      <c r="H736" s="121"/>
      <c r="I736" s="74"/>
      <c r="J736" s="74"/>
      <c r="K736" s="111"/>
      <c r="L736" s="179"/>
    </row>
    <row r="737" spans="1:12" ht="16.2" customHeight="1">
      <c r="A737" s="101" t="s">
        <v>471</v>
      </c>
      <c r="B737" s="104" t="s">
        <v>472</v>
      </c>
      <c r="C737" s="107" t="s">
        <v>42</v>
      </c>
      <c r="D737" s="167" t="s">
        <v>616</v>
      </c>
      <c r="E737" s="110">
        <v>748180</v>
      </c>
      <c r="F737" s="110">
        <v>748180</v>
      </c>
      <c r="G737" s="191" t="s">
        <v>878</v>
      </c>
      <c r="H737" s="120">
        <v>0.30499999999999999</v>
      </c>
      <c r="I737" s="73"/>
      <c r="J737" s="73"/>
      <c r="K737" s="110">
        <v>27361.55</v>
      </c>
      <c r="L737" s="178"/>
    </row>
    <row r="738" spans="1:12">
      <c r="A738" s="102"/>
      <c r="B738" s="105"/>
      <c r="C738" s="108"/>
      <c r="D738" s="168"/>
      <c r="E738" s="111"/>
      <c r="F738" s="111"/>
      <c r="G738" s="192"/>
      <c r="H738" s="121"/>
      <c r="I738" s="74"/>
      <c r="J738" s="74"/>
      <c r="K738" s="111"/>
      <c r="L738" s="179"/>
    </row>
    <row r="739" spans="1:12">
      <c r="A739" s="102"/>
      <c r="B739" s="105"/>
      <c r="C739" s="108"/>
      <c r="D739" s="168"/>
      <c r="E739" s="111"/>
      <c r="F739" s="111"/>
      <c r="G739" s="192"/>
      <c r="H739" s="121"/>
      <c r="I739" s="74"/>
      <c r="J739" s="74"/>
      <c r="K739" s="111"/>
      <c r="L739" s="179"/>
    </row>
    <row r="740" spans="1:12" ht="16.2" customHeight="1">
      <c r="A740" s="101" t="s">
        <v>522</v>
      </c>
      <c r="B740" s="104" t="s">
        <v>506</v>
      </c>
      <c r="C740" s="107" t="s">
        <v>41</v>
      </c>
      <c r="D740" s="167" t="s">
        <v>621</v>
      </c>
      <c r="E740" s="110">
        <v>17209.7</v>
      </c>
      <c r="F740" s="110">
        <v>17209.7</v>
      </c>
      <c r="G740" s="191" t="s">
        <v>507</v>
      </c>
      <c r="H740" s="120">
        <v>29.541</v>
      </c>
      <c r="I740" s="73"/>
      <c r="J740" s="73"/>
      <c r="K740" s="110">
        <v>0</v>
      </c>
      <c r="L740" s="175" t="s">
        <v>875</v>
      </c>
    </row>
    <row r="741" spans="1:12">
      <c r="A741" s="102"/>
      <c r="B741" s="105"/>
      <c r="C741" s="108"/>
      <c r="D741" s="168"/>
      <c r="E741" s="111"/>
      <c r="F741" s="111"/>
      <c r="G741" s="192"/>
      <c r="H741" s="121"/>
      <c r="I741" s="74"/>
      <c r="J741" s="74"/>
      <c r="K741" s="111"/>
      <c r="L741" s="179"/>
    </row>
    <row r="742" spans="1:12">
      <c r="A742" s="103"/>
      <c r="B742" s="106"/>
      <c r="C742" s="109"/>
      <c r="D742" s="169"/>
      <c r="E742" s="112"/>
      <c r="F742" s="112"/>
      <c r="G742" s="193"/>
      <c r="H742" s="122"/>
      <c r="I742" s="75"/>
      <c r="J742" s="75"/>
      <c r="K742" s="112"/>
      <c r="L742" s="180"/>
    </row>
    <row r="743" spans="1:12" ht="16.2" customHeight="1">
      <c r="A743" s="101" t="s">
        <v>523</v>
      </c>
      <c r="B743" s="104" t="s">
        <v>485</v>
      </c>
      <c r="C743" s="107" t="s">
        <v>41</v>
      </c>
      <c r="D743" s="167" t="s">
        <v>16</v>
      </c>
      <c r="E743" s="110">
        <v>14800.62</v>
      </c>
      <c r="F743" s="110">
        <v>14800.62</v>
      </c>
      <c r="G743" s="191" t="s">
        <v>622</v>
      </c>
      <c r="H743" s="120">
        <v>30.228999999999999</v>
      </c>
      <c r="I743" s="110">
        <v>311517.70454000001</v>
      </c>
      <c r="J743" s="73"/>
      <c r="L743" s="178"/>
    </row>
    <row r="744" spans="1:12">
      <c r="A744" s="102"/>
      <c r="B744" s="105"/>
      <c r="C744" s="108"/>
      <c r="D744" s="168"/>
      <c r="E744" s="111"/>
      <c r="F744" s="111"/>
      <c r="G744" s="192"/>
      <c r="H744" s="121"/>
      <c r="I744" s="111"/>
      <c r="J744" s="74"/>
      <c r="L744" s="179"/>
    </row>
    <row r="745" spans="1:12">
      <c r="A745" s="103"/>
      <c r="B745" s="106"/>
      <c r="C745" s="109"/>
      <c r="D745" s="169"/>
      <c r="E745" s="112"/>
      <c r="F745" s="112"/>
      <c r="G745" s="193"/>
      <c r="H745" s="122"/>
      <c r="I745" s="112"/>
      <c r="J745" s="75"/>
      <c r="L745" s="180"/>
    </row>
    <row r="746" spans="1:12" ht="16.2" customHeight="1">
      <c r="A746" s="101" t="s">
        <v>524</v>
      </c>
      <c r="B746" s="104" t="s">
        <v>504</v>
      </c>
      <c r="C746" s="107" t="s">
        <v>41</v>
      </c>
      <c r="D746" s="167" t="s">
        <v>621</v>
      </c>
      <c r="E746" s="110">
        <v>14834.72</v>
      </c>
      <c r="F746" s="110">
        <v>14834.72</v>
      </c>
      <c r="G746" s="191" t="s">
        <v>622</v>
      </c>
      <c r="H746" s="120">
        <v>29.541</v>
      </c>
      <c r="I746" s="73"/>
      <c r="J746" s="73"/>
      <c r="K746" s="110">
        <v>372211.87344</v>
      </c>
      <c r="L746" s="178"/>
    </row>
    <row r="747" spans="1:12">
      <c r="A747" s="102"/>
      <c r="B747" s="105"/>
      <c r="C747" s="108"/>
      <c r="D747" s="168"/>
      <c r="E747" s="111"/>
      <c r="F747" s="111"/>
      <c r="G747" s="192"/>
      <c r="H747" s="121"/>
      <c r="I747" s="74"/>
      <c r="J747" s="74"/>
      <c r="K747" s="111"/>
      <c r="L747" s="179"/>
    </row>
    <row r="748" spans="1:12">
      <c r="A748" s="103"/>
      <c r="B748" s="106"/>
      <c r="C748" s="109"/>
      <c r="D748" s="169"/>
      <c r="E748" s="112"/>
      <c r="F748" s="112"/>
      <c r="G748" s="193"/>
      <c r="H748" s="122"/>
      <c r="I748" s="75"/>
      <c r="J748" s="75"/>
      <c r="K748" s="112"/>
      <c r="L748" s="180"/>
    </row>
    <row r="749" spans="1:12">
      <c r="A749" s="101" t="s">
        <v>525</v>
      </c>
      <c r="B749" s="104" t="s">
        <v>505</v>
      </c>
      <c r="C749" s="107" t="s">
        <v>41</v>
      </c>
      <c r="D749" s="167" t="s">
        <v>621</v>
      </c>
      <c r="E749" s="110">
        <v>15000</v>
      </c>
      <c r="F749" s="110">
        <v>15000</v>
      </c>
      <c r="G749" s="191" t="s">
        <v>507</v>
      </c>
      <c r="H749" s="120">
        <v>29.51</v>
      </c>
      <c r="I749" s="73"/>
      <c r="J749" s="73"/>
      <c r="K749" s="110">
        <v>354120</v>
      </c>
      <c r="L749" s="178"/>
    </row>
    <row r="750" spans="1:12">
      <c r="A750" s="102"/>
      <c r="B750" s="105"/>
      <c r="C750" s="108"/>
      <c r="D750" s="168"/>
      <c r="E750" s="111"/>
      <c r="F750" s="111"/>
      <c r="G750" s="192"/>
      <c r="H750" s="121"/>
      <c r="I750" s="74"/>
      <c r="J750" s="74"/>
      <c r="K750" s="111"/>
      <c r="L750" s="179"/>
    </row>
    <row r="751" spans="1:12">
      <c r="A751" s="103"/>
      <c r="B751" s="106"/>
      <c r="C751" s="109"/>
      <c r="D751" s="169"/>
      <c r="E751" s="112"/>
      <c r="F751" s="112"/>
      <c r="G751" s="193"/>
      <c r="H751" s="122"/>
      <c r="I751" s="75"/>
      <c r="J751" s="75"/>
      <c r="K751" s="112"/>
      <c r="L751" s="180"/>
    </row>
    <row r="752" spans="1:12">
      <c r="A752" s="101" t="s">
        <v>526</v>
      </c>
      <c r="B752" s="104" t="s">
        <v>596</v>
      </c>
      <c r="C752" s="107" t="s">
        <v>41</v>
      </c>
      <c r="D752" s="167" t="s">
        <v>143</v>
      </c>
      <c r="E752" s="110">
        <v>14500</v>
      </c>
      <c r="F752" s="110">
        <v>14500</v>
      </c>
      <c r="G752" s="191" t="s">
        <v>507</v>
      </c>
      <c r="H752" s="120">
        <v>30.274999999999999</v>
      </c>
      <c r="I752" s="73"/>
      <c r="J752" s="73"/>
      <c r="K752" s="110">
        <v>261878.75</v>
      </c>
      <c r="L752" s="178"/>
    </row>
    <row r="753" spans="1:12">
      <c r="A753" s="102"/>
      <c r="B753" s="105"/>
      <c r="C753" s="108"/>
      <c r="D753" s="168"/>
      <c r="E753" s="111"/>
      <c r="F753" s="111"/>
      <c r="G753" s="192"/>
      <c r="H753" s="121"/>
      <c r="I753" s="74"/>
      <c r="J753" s="74"/>
      <c r="K753" s="111"/>
      <c r="L753" s="179"/>
    </row>
    <row r="754" spans="1:12">
      <c r="A754" s="103"/>
      <c r="B754" s="106"/>
      <c r="C754" s="109"/>
      <c r="D754" s="169"/>
      <c r="E754" s="112"/>
      <c r="F754" s="112"/>
      <c r="G754" s="193"/>
      <c r="H754" s="122"/>
      <c r="I754" s="75"/>
      <c r="J754" s="75"/>
      <c r="K754" s="112"/>
      <c r="L754" s="180"/>
    </row>
    <row r="755" spans="1:12" ht="16.2" customHeight="1">
      <c r="A755" s="101" t="s">
        <v>527</v>
      </c>
      <c r="B755" s="104" t="s">
        <v>597</v>
      </c>
      <c r="C755" s="107" t="s">
        <v>42</v>
      </c>
      <c r="D755" s="167" t="s">
        <v>143</v>
      </c>
      <c r="E755" s="110">
        <v>1345000</v>
      </c>
      <c r="F755" s="110">
        <v>1345000</v>
      </c>
      <c r="G755" s="191" t="s">
        <v>622</v>
      </c>
      <c r="H755" s="120">
        <v>0.30599999999999999</v>
      </c>
      <c r="I755" s="110">
        <v>139260.59999999998</v>
      </c>
      <c r="J755" s="73"/>
      <c r="L755" s="178"/>
    </row>
    <row r="756" spans="1:12">
      <c r="A756" s="102"/>
      <c r="B756" s="105"/>
      <c r="C756" s="108"/>
      <c r="D756" s="168"/>
      <c r="E756" s="111"/>
      <c r="F756" s="111"/>
      <c r="G756" s="192"/>
      <c r="H756" s="121"/>
      <c r="I756" s="111"/>
      <c r="J756" s="74"/>
      <c r="L756" s="179"/>
    </row>
    <row r="757" spans="1:12">
      <c r="A757" s="103"/>
      <c r="B757" s="106"/>
      <c r="C757" s="109"/>
      <c r="D757" s="169"/>
      <c r="E757" s="112"/>
      <c r="F757" s="112"/>
      <c r="G757" s="193"/>
      <c r="H757" s="122"/>
      <c r="I757" s="112"/>
      <c r="J757" s="75"/>
      <c r="L757" s="180"/>
    </row>
    <row r="758" spans="1:12" ht="16.2" customHeight="1">
      <c r="A758" s="101" t="s">
        <v>528</v>
      </c>
      <c r="B758" s="104" t="s">
        <v>99</v>
      </c>
      <c r="C758" s="107" t="s">
        <v>42</v>
      </c>
      <c r="D758" s="167" t="s">
        <v>143</v>
      </c>
      <c r="E758" s="110">
        <v>1402564</v>
      </c>
      <c r="F758" s="110">
        <v>1402564</v>
      </c>
      <c r="G758" s="191" t="s">
        <v>622</v>
      </c>
      <c r="H758" s="120">
        <v>0.35799999999999998</v>
      </c>
      <c r="I758" s="73"/>
      <c r="J758" s="73"/>
      <c r="K758" s="110">
        <v>448103.58799999993</v>
      </c>
      <c r="L758" s="178"/>
    </row>
    <row r="759" spans="1:12">
      <c r="A759" s="102"/>
      <c r="B759" s="105"/>
      <c r="C759" s="108"/>
      <c r="D759" s="168"/>
      <c r="E759" s="111"/>
      <c r="F759" s="111"/>
      <c r="G759" s="192"/>
      <c r="H759" s="121"/>
      <c r="I759" s="74"/>
      <c r="J759" s="74"/>
      <c r="K759" s="111"/>
      <c r="L759" s="179"/>
    </row>
    <row r="760" spans="1:12">
      <c r="A760" s="103"/>
      <c r="B760" s="106"/>
      <c r="C760" s="109"/>
      <c r="D760" s="169"/>
      <c r="E760" s="112"/>
      <c r="F760" s="112"/>
      <c r="G760" s="193"/>
      <c r="H760" s="122"/>
      <c r="I760" s="75"/>
      <c r="J760" s="75"/>
      <c r="K760" s="112"/>
      <c r="L760" s="180"/>
    </row>
    <row r="761" spans="1:12" ht="16.2" customHeight="1">
      <c r="A761" s="101" t="s">
        <v>529</v>
      </c>
      <c r="B761" s="104" t="s">
        <v>100</v>
      </c>
      <c r="C761" s="107" t="s">
        <v>42</v>
      </c>
      <c r="D761" s="167" t="s">
        <v>143</v>
      </c>
      <c r="E761" s="110">
        <v>1406000</v>
      </c>
      <c r="F761" s="110">
        <v>1406000</v>
      </c>
      <c r="G761" s="191" t="s">
        <v>622</v>
      </c>
      <c r="H761" s="120">
        <v>0.377</v>
      </c>
      <c r="I761" s="73"/>
      <c r="J761" s="73"/>
      <c r="K761" s="110">
        <v>235177.87799999997</v>
      </c>
      <c r="L761" s="178"/>
    </row>
    <row r="762" spans="1:12">
      <c r="A762" s="102"/>
      <c r="B762" s="105"/>
      <c r="C762" s="108"/>
      <c r="D762" s="168"/>
      <c r="E762" s="111"/>
      <c r="F762" s="111"/>
      <c r="G762" s="192"/>
      <c r="H762" s="121"/>
      <c r="I762" s="74"/>
      <c r="J762" s="74"/>
      <c r="K762" s="111"/>
      <c r="L762" s="179"/>
    </row>
    <row r="763" spans="1:12">
      <c r="A763" s="103"/>
      <c r="B763" s="106"/>
      <c r="C763" s="109"/>
      <c r="D763" s="169"/>
      <c r="E763" s="112"/>
      <c r="F763" s="112"/>
      <c r="G763" s="193"/>
      <c r="H763" s="122"/>
      <c r="I763" s="75"/>
      <c r="J763" s="75"/>
      <c r="K763" s="112"/>
      <c r="L763" s="180"/>
    </row>
    <row r="764" spans="1:12" ht="16.2" customHeight="1">
      <c r="A764" s="101" t="s">
        <v>530</v>
      </c>
      <c r="B764" s="104" t="s">
        <v>101</v>
      </c>
      <c r="C764" s="107" t="s">
        <v>38</v>
      </c>
      <c r="D764" s="167" t="s">
        <v>143</v>
      </c>
      <c r="E764" s="110">
        <v>11687.1</v>
      </c>
      <c r="F764" s="110">
        <v>11687.1</v>
      </c>
      <c r="G764" s="191" t="s">
        <v>622</v>
      </c>
      <c r="H764" s="120">
        <v>37.387</v>
      </c>
      <c r="I764" s="110">
        <v>349271.97109000001</v>
      </c>
      <c r="J764" s="73"/>
      <c r="L764" s="178"/>
    </row>
    <row r="765" spans="1:12">
      <c r="A765" s="102"/>
      <c r="B765" s="105"/>
      <c r="C765" s="108"/>
      <c r="D765" s="168"/>
      <c r="E765" s="111"/>
      <c r="F765" s="111"/>
      <c r="G765" s="192"/>
      <c r="H765" s="121"/>
      <c r="I765" s="111"/>
      <c r="J765" s="74"/>
      <c r="L765" s="179"/>
    </row>
    <row r="766" spans="1:12">
      <c r="A766" s="102"/>
      <c r="B766" s="105"/>
      <c r="C766" s="108"/>
      <c r="D766" s="168"/>
      <c r="E766" s="111"/>
      <c r="F766" s="111"/>
      <c r="G766" s="192"/>
      <c r="H766" s="121"/>
      <c r="I766" s="111"/>
      <c r="J766" s="74"/>
      <c r="L766" s="179"/>
    </row>
    <row r="767" spans="1:12" ht="16.2" customHeight="1">
      <c r="A767" s="101" t="s">
        <v>531</v>
      </c>
      <c r="B767" s="104" t="s">
        <v>102</v>
      </c>
      <c r="C767" s="107" t="s">
        <v>38</v>
      </c>
      <c r="D767" s="167" t="s">
        <v>143</v>
      </c>
      <c r="E767" s="110">
        <v>12228</v>
      </c>
      <c r="F767" s="110">
        <v>12228</v>
      </c>
      <c r="G767" s="191" t="s">
        <v>622</v>
      </c>
      <c r="H767" s="120">
        <v>39.527000000000001</v>
      </c>
      <c r="I767" s="73"/>
      <c r="J767" s="73"/>
      <c r="K767" s="110">
        <v>341513.28</v>
      </c>
      <c r="L767" s="178"/>
    </row>
    <row r="768" spans="1:12">
      <c r="A768" s="102"/>
      <c r="B768" s="105"/>
      <c r="C768" s="108"/>
      <c r="D768" s="168"/>
      <c r="E768" s="111"/>
      <c r="F768" s="111"/>
      <c r="G768" s="192"/>
      <c r="H768" s="121"/>
      <c r="I768" s="74"/>
      <c r="J768" s="74"/>
      <c r="K768" s="111"/>
      <c r="L768" s="179"/>
    </row>
    <row r="769" spans="1:12">
      <c r="A769" s="102"/>
      <c r="B769" s="105"/>
      <c r="C769" s="108"/>
      <c r="D769" s="168"/>
      <c r="E769" s="111"/>
      <c r="F769" s="111"/>
      <c r="G769" s="192"/>
      <c r="H769" s="121"/>
      <c r="I769" s="74"/>
      <c r="J769" s="74"/>
      <c r="K769" s="111"/>
      <c r="L769" s="179"/>
    </row>
    <row r="770" spans="1:12" ht="16.2" customHeight="1">
      <c r="A770" s="101" t="s">
        <v>532</v>
      </c>
      <c r="B770" s="104" t="s">
        <v>103</v>
      </c>
      <c r="C770" s="107" t="s">
        <v>41</v>
      </c>
      <c r="D770" s="167" t="s">
        <v>39</v>
      </c>
      <c r="E770" s="110">
        <v>14370</v>
      </c>
      <c r="F770" s="110">
        <v>14370</v>
      </c>
      <c r="G770" s="191" t="s">
        <v>622</v>
      </c>
      <c r="H770" s="120">
        <v>29.335999999999999</v>
      </c>
      <c r="I770" s="73"/>
      <c r="J770" s="73"/>
      <c r="K770" s="110">
        <v>407110.34</v>
      </c>
      <c r="L770" s="178"/>
    </row>
    <row r="771" spans="1:12">
      <c r="A771" s="102"/>
      <c r="B771" s="105"/>
      <c r="C771" s="108"/>
      <c r="D771" s="168"/>
      <c r="E771" s="111"/>
      <c r="F771" s="111"/>
      <c r="G771" s="192"/>
      <c r="H771" s="121"/>
      <c r="I771" s="74"/>
      <c r="J771" s="74"/>
      <c r="K771" s="111"/>
      <c r="L771" s="179"/>
    </row>
    <row r="772" spans="1:12">
      <c r="A772" s="102"/>
      <c r="B772" s="105"/>
      <c r="C772" s="108"/>
      <c r="D772" s="168"/>
      <c r="E772" s="111"/>
      <c r="F772" s="111"/>
      <c r="G772" s="192"/>
      <c r="H772" s="121"/>
      <c r="I772" s="74"/>
      <c r="J772" s="74"/>
      <c r="K772" s="111"/>
      <c r="L772" s="179"/>
    </row>
    <row r="773" spans="1:12" ht="16.2" customHeight="1">
      <c r="A773" s="101" t="s">
        <v>533</v>
      </c>
      <c r="B773" s="104" t="s">
        <v>104</v>
      </c>
      <c r="C773" s="107" t="s">
        <v>42</v>
      </c>
      <c r="D773" s="167" t="s">
        <v>143</v>
      </c>
      <c r="E773" s="134">
        <v>1742400</v>
      </c>
      <c r="F773" s="110">
        <v>1742400</v>
      </c>
      <c r="G773" s="191" t="s">
        <v>622</v>
      </c>
      <c r="H773" s="120">
        <v>0.32700000000000001</v>
      </c>
      <c r="I773" s="73"/>
      <c r="J773" s="73"/>
      <c r="K773" s="110">
        <v>215820.00000000006</v>
      </c>
      <c r="L773" s="178"/>
    </row>
    <row r="774" spans="1:12">
      <c r="A774" s="102"/>
      <c r="B774" s="105"/>
      <c r="C774" s="108"/>
      <c r="D774" s="168"/>
      <c r="E774" s="135"/>
      <c r="F774" s="111"/>
      <c r="G774" s="192"/>
      <c r="H774" s="121"/>
      <c r="I774" s="74"/>
      <c r="J774" s="74"/>
      <c r="K774" s="111"/>
      <c r="L774" s="179"/>
    </row>
    <row r="775" spans="1:12">
      <c r="A775" s="102"/>
      <c r="B775" s="105"/>
      <c r="C775" s="108"/>
      <c r="D775" s="168"/>
      <c r="E775" s="135"/>
      <c r="F775" s="111"/>
      <c r="G775" s="192"/>
      <c r="H775" s="121"/>
      <c r="I775" s="74"/>
      <c r="J775" s="74"/>
      <c r="K775" s="111"/>
      <c r="L775" s="179"/>
    </row>
    <row r="776" spans="1:12" ht="16.2" customHeight="1">
      <c r="A776" s="101" t="s">
        <v>534</v>
      </c>
      <c r="B776" s="104" t="s">
        <v>105</v>
      </c>
      <c r="C776" s="107" t="s">
        <v>42</v>
      </c>
      <c r="D776" s="167" t="s">
        <v>143</v>
      </c>
      <c r="E776" s="110">
        <v>742440</v>
      </c>
      <c r="F776" s="110">
        <v>742440</v>
      </c>
      <c r="G776" s="191" t="s">
        <v>622</v>
      </c>
      <c r="H776" s="120">
        <v>0.378</v>
      </c>
      <c r="I776" s="73"/>
      <c r="J776" s="73"/>
      <c r="K776" s="110">
        <v>213464.538</v>
      </c>
      <c r="L776" s="178"/>
    </row>
    <row r="777" spans="1:12">
      <c r="A777" s="102"/>
      <c r="B777" s="105"/>
      <c r="C777" s="108"/>
      <c r="D777" s="168"/>
      <c r="E777" s="111"/>
      <c r="F777" s="111"/>
      <c r="G777" s="192"/>
      <c r="H777" s="121"/>
      <c r="I777" s="74"/>
      <c r="J777" s="74"/>
      <c r="K777" s="111"/>
      <c r="L777" s="179"/>
    </row>
    <row r="778" spans="1:12">
      <c r="A778" s="103"/>
      <c r="B778" s="106"/>
      <c r="C778" s="109"/>
      <c r="D778" s="169"/>
      <c r="E778" s="112"/>
      <c r="F778" s="112"/>
      <c r="G778" s="193"/>
      <c r="H778" s="122"/>
      <c r="I778" s="75"/>
      <c r="J778" s="75"/>
      <c r="K778" s="112"/>
      <c r="L778" s="180"/>
    </row>
    <row r="779" spans="1:12" ht="16.2" customHeight="1">
      <c r="A779" s="101" t="s">
        <v>535</v>
      </c>
      <c r="B779" s="104" t="s">
        <v>106</v>
      </c>
      <c r="C779" s="107" t="s">
        <v>42</v>
      </c>
      <c r="D779" s="167" t="s">
        <v>143</v>
      </c>
      <c r="E779" s="110">
        <v>2107555</v>
      </c>
      <c r="F779" s="110">
        <v>2107555</v>
      </c>
      <c r="G779" s="191" t="s">
        <v>622</v>
      </c>
      <c r="H779" s="120">
        <v>0.29499999999999998</v>
      </c>
      <c r="I779" s="73"/>
      <c r="J779" s="73"/>
      <c r="K779" s="110">
        <v>188002.02500000002</v>
      </c>
      <c r="L779" s="178"/>
    </row>
    <row r="780" spans="1:12">
      <c r="A780" s="102"/>
      <c r="B780" s="105"/>
      <c r="C780" s="108"/>
      <c r="D780" s="168"/>
      <c r="E780" s="111"/>
      <c r="F780" s="111"/>
      <c r="G780" s="192"/>
      <c r="H780" s="121"/>
      <c r="I780" s="74"/>
      <c r="J780" s="74"/>
      <c r="K780" s="111"/>
      <c r="L780" s="179"/>
    </row>
    <row r="781" spans="1:12">
      <c r="A781" s="102"/>
      <c r="B781" s="105"/>
      <c r="C781" s="108"/>
      <c r="D781" s="168"/>
      <c r="E781" s="111"/>
      <c r="F781" s="111"/>
      <c r="G781" s="192"/>
      <c r="H781" s="121"/>
      <c r="I781" s="74"/>
      <c r="J781" s="74"/>
      <c r="K781" s="111"/>
      <c r="L781" s="179"/>
    </row>
    <row r="782" spans="1:12" ht="16.2" customHeight="1">
      <c r="A782" s="101" t="s">
        <v>492</v>
      </c>
      <c r="B782" s="104" t="s">
        <v>107</v>
      </c>
      <c r="C782" s="107" t="s">
        <v>41</v>
      </c>
      <c r="D782" s="167" t="s">
        <v>16</v>
      </c>
      <c r="E782" s="110">
        <v>5098</v>
      </c>
      <c r="F782" s="110">
        <v>5098</v>
      </c>
      <c r="G782" s="191" t="s">
        <v>878</v>
      </c>
      <c r="H782" s="120">
        <v>29.538</v>
      </c>
      <c r="I782" s="73"/>
      <c r="J782" s="73"/>
      <c r="K782" s="110">
        <v>55767.744000000006</v>
      </c>
      <c r="L782" s="178"/>
    </row>
    <row r="783" spans="1:12">
      <c r="A783" s="102"/>
      <c r="B783" s="105"/>
      <c r="C783" s="108"/>
      <c r="D783" s="168"/>
      <c r="E783" s="111"/>
      <c r="F783" s="111"/>
      <c r="G783" s="192"/>
      <c r="H783" s="121"/>
      <c r="I783" s="74"/>
      <c r="J783" s="74"/>
      <c r="K783" s="111"/>
      <c r="L783" s="179"/>
    </row>
    <row r="784" spans="1:12">
      <c r="A784" s="103"/>
      <c r="B784" s="106"/>
      <c r="C784" s="109"/>
      <c r="D784" s="169"/>
      <c r="E784" s="112"/>
      <c r="F784" s="112"/>
      <c r="G784" s="193"/>
      <c r="H784" s="122"/>
      <c r="I784" s="75"/>
      <c r="J784" s="75"/>
      <c r="K784" s="112"/>
      <c r="L784" s="180"/>
    </row>
    <row r="785" spans="1:12" ht="16.2" customHeight="1">
      <c r="A785" s="101" t="s">
        <v>493</v>
      </c>
      <c r="B785" s="104" t="s">
        <v>598</v>
      </c>
      <c r="C785" s="107" t="s">
        <v>41</v>
      </c>
      <c r="D785" s="167" t="s">
        <v>16</v>
      </c>
      <c r="E785" s="110">
        <v>6097</v>
      </c>
      <c r="F785" s="110">
        <v>6097</v>
      </c>
      <c r="G785" s="191" t="s">
        <v>878</v>
      </c>
      <c r="H785" s="120">
        <v>28.867999999999999</v>
      </c>
      <c r="I785" s="73"/>
      <c r="J785" s="73"/>
      <c r="K785" s="110">
        <v>128087.31599999999</v>
      </c>
      <c r="L785" s="178"/>
    </row>
    <row r="786" spans="1:12">
      <c r="A786" s="102"/>
      <c r="B786" s="105"/>
      <c r="C786" s="108"/>
      <c r="D786" s="168"/>
      <c r="E786" s="111"/>
      <c r="F786" s="111"/>
      <c r="G786" s="192"/>
      <c r="H786" s="121"/>
      <c r="I786" s="74"/>
      <c r="J786" s="74"/>
      <c r="K786" s="111"/>
      <c r="L786" s="179"/>
    </row>
    <row r="787" spans="1:12">
      <c r="A787" s="102"/>
      <c r="B787" s="105"/>
      <c r="C787" s="108"/>
      <c r="D787" s="168"/>
      <c r="E787" s="111"/>
      <c r="F787" s="111"/>
      <c r="G787" s="192"/>
      <c r="H787" s="121"/>
      <c r="I787" s="74"/>
      <c r="J787" s="74"/>
      <c r="K787" s="111"/>
      <c r="L787" s="179"/>
    </row>
    <row r="788" spans="1:12" ht="16.2" customHeight="1">
      <c r="A788" s="101" t="s">
        <v>494</v>
      </c>
      <c r="B788" s="104" t="s">
        <v>599</v>
      </c>
      <c r="C788" s="107" t="s">
        <v>41</v>
      </c>
      <c r="D788" s="167" t="s">
        <v>16</v>
      </c>
      <c r="E788" s="110">
        <v>3048.6</v>
      </c>
      <c r="F788" s="110">
        <v>3048.6</v>
      </c>
      <c r="G788" s="191" t="s">
        <v>878</v>
      </c>
      <c r="H788" s="120">
        <v>29.565000000000001</v>
      </c>
      <c r="I788" s="73"/>
      <c r="J788" s="73"/>
      <c r="K788" s="110">
        <v>65592.909</v>
      </c>
      <c r="L788" s="178"/>
    </row>
    <row r="789" spans="1:12">
      <c r="A789" s="102"/>
      <c r="B789" s="105"/>
      <c r="C789" s="108"/>
      <c r="D789" s="168"/>
      <c r="E789" s="111"/>
      <c r="F789" s="111"/>
      <c r="G789" s="192"/>
      <c r="H789" s="121"/>
      <c r="I789" s="74"/>
      <c r="J789" s="74"/>
      <c r="K789" s="111"/>
      <c r="L789" s="179"/>
    </row>
    <row r="790" spans="1:12">
      <c r="A790" s="103"/>
      <c r="B790" s="106"/>
      <c r="C790" s="109"/>
      <c r="D790" s="169"/>
      <c r="E790" s="112"/>
      <c r="F790" s="112"/>
      <c r="G790" s="193"/>
      <c r="H790" s="122"/>
      <c r="I790" s="75"/>
      <c r="J790" s="75"/>
      <c r="K790" s="112"/>
      <c r="L790" s="180"/>
    </row>
    <row r="791" spans="1:12" ht="16.2" customHeight="1">
      <c r="A791" s="101" t="s">
        <v>495</v>
      </c>
      <c r="B791" s="104" t="s">
        <v>600</v>
      </c>
      <c r="C791" s="107" t="s">
        <v>42</v>
      </c>
      <c r="D791" s="167" t="s">
        <v>143</v>
      </c>
      <c r="E791" s="110">
        <v>1530898</v>
      </c>
      <c r="F791" s="110">
        <v>1530898</v>
      </c>
      <c r="G791" s="191" t="s">
        <v>878</v>
      </c>
      <c r="H791" s="120">
        <v>0.39100000000000001</v>
      </c>
      <c r="I791" s="73"/>
      <c r="J791" s="73"/>
      <c r="K791" s="110">
        <v>53281.96</v>
      </c>
      <c r="L791" s="178"/>
    </row>
    <row r="792" spans="1:12">
      <c r="A792" s="102"/>
      <c r="B792" s="105"/>
      <c r="C792" s="108"/>
      <c r="D792" s="168"/>
      <c r="E792" s="111"/>
      <c r="F792" s="111"/>
      <c r="G792" s="192"/>
      <c r="H792" s="121"/>
      <c r="I792" s="74"/>
      <c r="J792" s="74"/>
      <c r="K792" s="111"/>
      <c r="L792" s="179"/>
    </row>
    <row r="793" spans="1:12" ht="19.8" customHeight="1">
      <c r="A793" s="103"/>
      <c r="B793" s="106"/>
      <c r="C793" s="109"/>
      <c r="D793" s="169"/>
      <c r="E793" s="112"/>
      <c r="F793" s="112"/>
      <c r="G793" s="193"/>
      <c r="H793" s="122"/>
      <c r="I793" s="75"/>
      <c r="J793" s="75"/>
      <c r="K793" s="112"/>
      <c r="L793" s="180"/>
    </row>
    <row r="794" spans="1:12" ht="16.2" customHeight="1">
      <c r="A794" s="101" t="s">
        <v>496</v>
      </c>
      <c r="B794" s="104" t="s">
        <v>601</v>
      </c>
      <c r="C794" s="107" t="s">
        <v>41</v>
      </c>
      <c r="D794" s="167" t="s">
        <v>511</v>
      </c>
      <c r="E794" s="110">
        <v>3454</v>
      </c>
      <c r="F794" s="110">
        <v>3454</v>
      </c>
      <c r="G794" s="191" t="s">
        <v>878</v>
      </c>
      <c r="H794" s="120">
        <v>28.856000000000002</v>
      </c>
      <c r="I794" s="73"/>
      <c r="J794" s="73"/>
      <c r="K794" s="110">
        <v>99392.760640000008</v>
      </c>
      <c r="L794" s="178"/>
    </row>
    <row r="795" spans="1:12">
      <c r="A795" s="102"/>
      <c r="B795" s="105"/>
      <c r="C795" s="108"/>
      <c r="D795" s="168"/>
      <c r="E795" s="111"/>
      <c r="F795" s="111"/>
      <c r="G795" s="192"/>
      <c r="H795" s="121"/>
      <c r="I795" s="74"/>
      <c r="J795" s="74"/>
      <c r="K795" s="111"/>
      <c r="L795" s="179"/>
    </row>
    <row r="796" spans="1:12">
      <c r="A796" s="102"/>
      <c r="B796" s="105"/>
      <c r="C796" s="108"/>
      <c r="D796" s="168"/>
      <c r="E796" s="111"/>
      <c r="F796" s="111"/>
      <c r="G796" s="192"/>
      <c r="H796" s="121"/>
      <c r="I796" s="74"/>
      <c r="J796" s="74"/>
      <c r="K796" s="111"/>
      <c r="L796" s="179"/>
    </row>
    <row r="797" spans="1:12" ht="16.2" customHeight="1">
      <c r="A797" s="101" t="s">
        <v>497</v>
      </c>
      <c r="B797" s="104" t="s">
        <v>602</v>
      </c>
      <c r="C797" s="107" t="s">
        <v>42</v>
      </c>
      <c r="D797" s="167" t="s">
        <v>143</v>
      </c>
      <c r="E797" s="110">
        <v>520000</v>
      </c>
      <c r="F797" s="110">
        <v>520000</v>
      </c>
      <c r="G797" s="191" t="s">
        <v>878</v>
      </c>
      <c r="H797" s="120">
        <v>0.36199999999999999</v>
      </c>
      <c r="I797" s="73"/>
      <c r="J797" s="73"/>
      <c r="K797" s="110">
        <v>77323.199999999997</v>
      </c>
      <c r="L797" s="178"/>
    </row>
    <row r="798" spans="1:12">
      <c r="A798" s="102"/>
      <c r="B798" s="105"/>
      <c r="C798" s="108"/>
      <c r="D798" s="168"/>
      <c r="E798" s="111"/>
      <c r="F798" s="111"/>
      <c r="G798" s="192"/>
      <c r="H798" s="121"/>
      <c r="I798" s="74"/>
      <c r="J798" s="74"/>
      <c r="K798" s="111"/>
      <c r="L798" s="179"/>
    </row>
    <row r="799" spans="1:12">
      <c r="A799" s="102"/>
      <c r="B799" s="105"/>
      <c r="C799" s="108"/>
      <c r="D799" s="168"/>
      <c r="E799" s="111"/>
      <c r="F799" s="111"/>
      <c r="G799" s="192"/>
      <c r="H799" s="121"/>
      <c r="I799" s="74"/>
      <c r="J799" s="74"/>
      <c r="K799" s="111"/>
      <c r="L799" s="179"/>
    </row>
    <row r="800" spans="1:12" ht="16.2" customHeight="1">
      <c r="A800" s="101" t="s">
        <v>498</v>
      </c>
      <c r="B800" s="104" t="s">
        <v>603</v>
      </c>
      <c r="C800" s="107" t="s">
        <v>41</v>
      </c>
      <c r="D800" s="167" t="s">
        <v>16</v>
      </c>
      <c r="E800" s="110">
        <v>8387</v>
      </c>
      <c r="F800" s="110">
        <v>8387</v>
      </c>
      <c r="G800" s="191" t="s">
        <v>878</v>
      </c>
      <c r="H800" s="120">
        <v>29.183</v>
      </c>
      <c r="I800" s="73"/>
      <c r="J800" s="73"/>
      <c r="K800" s="110">
        <v>174806.17</v>
      </c>
      <c r="L800" s="178"/>
    </row>
    <row r="801" spans="1:12">
      <c r="A801" s="102"/>
      <c r="B801" s="105"/>
      <c r="C801" s="108"/>
      <c r="D801" s="168"/>
      <c r="E801" s="111"/>
      <c r="F801" s="111"/>
      <c r="G801" s="192"/>
      <c r="H801" s="121"/>
      <c r="I801" s="74"/>
      <c r="J801" s="74"/>
      <c r="K801" s="111"/>
      <c r="L801" s="179"/>
    </row>
    <row r="802" spans="1:12">
      <c r="A802" s="102"/>
      <c r="B802" s="105"/>
      <c r="C802" s="108"/>
      <c r="D802" s="168"/>
      <c r="E802" s="111"/>
      <c r="F802" s="111"/>
      <c r="G802" s="192"/>
      <c r="H802" s="121"/>
      <c r="I802" s="74"/>
      <c r="J802" s="74"/>
      <c r="K802" s="111"/>
      <c r="L802" s="179"/>
    </row>
    <row r="803" spans="1:12" ht="16.2" customHeight="1">
      <c r="A803" s="101" t="s">
        <v>499</v>
      </c>
      <c r="B803" s="104" t="s">
        <v>604</v>
      </c>
      <c r="C803" s="107" t="s">
        <v>41</v>
      </c>
      <c r="D803" s="167" t="s">
        <v>16</v>
      </c>
      <c r="E803" s="110">
        <v>16632.150000000001</v>
      </c>
      <c r="F803" s="110">
        <v>16632.150000000001</v>
      </c>
      <c r="G803" s="191" t="s">
        <v>878</v>
      </c>
      <c r="H803" s="120">
        <v>30.003</v>
      </c>
      <c r="I803" s="73"/>
      <c r="J803" s="73"/>
      <c r="K803" s="110">
        <v>211435.64145</v>
      </c>
      <c r="L803" s="178"/>
    </row>
    <row r="804" spans="1:12">
      <c r="A804" s="102"/>
      <c r="B804" s="105"/>
      <c r="C804" s="108"/>
      <c r="D804" s="168"/>
      <c r="E804" s="111"/>
      <c r="F804" s="111"/>
      <c r="G804" s="192"/>
      <c r="H804" s="121"/>
      <c r="I804" s="74"/>
      <c r="J804" s="74"/>
      <c r="K804" s="111"/>
      <c r="L804" s="179"/>
    </row>
    <row r="805" spans="1:12">
      <c r="A805" s="103"/>
      <c r="B805" s="106"/>
      <c r="C805" s="109"/>
      <c r="D805" s="169"/>
      <c r="E805" s="112"/>
      <c r="F805" s="112"/>
      <c r="G805" s="193"/>
      <c r="H805" s="122"/>
      <c r="I805" s="75"/>
      <c r="J805" s="75"/>
      <c r="K805" s="112"/>
      <c r="L805" s="180"/>
    </row>
    <row r="806" spans="1:12" ht="16.2" customHeight="1">
      <c r="A806" s="101" t="s">
        <v>500</v>
      </c>
      <c r="B806" s="104" t="s">
        <v>605</v>
      </c>
      <c r="C806" s="107" t="s">
        <v>41</v>
      </c>
      <c r="D806" s="167" t="s">
        <v>16</v>
      </c>
      <c r="E806" s="134">
        <v>8698</v>
      </c>
      <c r="F806" s="110">
        <v>8698</v>
      </c>
      <c r="G806" s="191" t="s">
        <v>878</v>
      </c>
      <c r="H806" s="120">
        <v>29.876999999999999</v>
      </c>
      <c r="I806" s="73"/>
      <c r="J806" s="73"/>
      <c r="K806" s="110">
        <v>116759.31599999999</v>
      </c>
      <c r="L806" s="178"/>
    </row>
    <row r="807" spans="1:12">
      <c r="A807" s="102"/>
      <c r="B807" s="105"/>
      <c r="C807" s="108"/>
      <c r="D807" s="168"/>
      <c r="E807" s="135"/>
      <c r="F807" s="111"/>
      <c r="G807" s="192"/>
      <c r="H807" s="121"/>
      <c r="I807" s="74"/>
      <c r="J807" s="74"/>
      <c r="K807" s="111"/>
      <c r="L807" s="179"/>
    </row>
    <row r="808" spans="1:12">
      <c r="A808" s="102"/>
      <c r="B808" s="105"/>
      <c r="C808" s="108"/>
      <c r="D808" s="168"/>
      <c r="E808" s="135"/>
      <c r="F808" s="111"/>
      <c r="G808" s="192"/>
      <c r="H808" s="121"/>
      <c r="I808" s="74"/>
      <c r="J808" s="74"/>
      <c r="K808" s="111"/>
      <c r="L808" s="179"/>
    </row>
    <row r="809" spans="1:12" ht="16.2" customHeight="1">
      <c r="A809" s="101" t="s">
        <v>501</v>
      </c>
      <c r="B809" s="104" t="s">
        <v>606</v>
      </c>
      <c r="C809" s="107" t="s">
        <v>41</v>
      </c>
      <c r="D809" s="167" t="s">
        <v>39</v>
      </c>
      <c r="E809" s="110">
        <v>1756</v>
      </c>
      <c r="F809" s="110">
        <v>1756</v>
      </c>
      <c r="G809" s="191" t="s">
        <v>878</v>
      </c>
      <c r="H809" s="120">
        <v>30.045000000000002</v>
      </c>
      <c r="I809" s="73"/>
      <c r="J809" s="73"/>
      <c r="K809" s="110">
        <v>15683.490000000002</v>
      </c>
      <c r="L809" s="178"/>
    </row>
    <row r="810" spans="1:12">
      <c r="A810" s="102"/>
      <c r="B810" s="105"/>
      <c r="C810" s="108"/>
      <c r="D810" s="168"/>
      <c r="E810" s="111"/>
      <c r="F810" s="111"/>
      <c r="G810" s="192"/>
      <c r="H810" s="121"/>
      <c r="I810" s="74"/>
      <c r="J810" s="74"/>
      <c r="K810" s="111"/>
      <c r="L810" s="179"/>
    </row>
    <row r="811" spans="1:12">
      <c r="A811" s="102"/>
      <c r="B811" s="105"/>
      <c r="C811" s="108"/>
      <c r="D811" s="168"/>
      <c r="E811" s="111"/>
      <c r="F811" s="111"/>
      <c r="G811" s="192"/>
      <c r="H811" s="121"/>
      <c r="I811" s="74"/>
      <c r="J811" s="74"/>
      <c r="K811" s="111"/>
      <c r="L811" s="179"/>
    </row>
    <row r="812" spans="1:12" ht="16.2" customHeight="1">
      <c r="A812" s="101" t="s">
        <v>502</v>
      </c>
      <c r="B812" s="104" t="s">
        <v>607</v>
      </c>
      <c r="C812" s="107" t="s">
        <v>41</v>
      </c>
      <c r="D812" s="167" t="s">
        <v>16</v>
      </c>
      <c r="E812" s="110">
        <v>9788.2999999999993</v>
      </c>
      <c r="F812" s="110">
        <v>9788.2999999999993</v>
      </c>
      <c r="G812" s="191" t="s">
        <v>878</v>
      </c>
      <c r="H812" s="120">
        <v>30.045000000000002</v>
      </c>
      <c r="I812" s="73"/>
      <c r="J812" s="73"/>
      <c r="K812" s="110">
        <v>271490.52585000003</v>
      </c>
      <c r="L812" s="178"/>
    </row>
    <row r="813" spans="1:12">
      <c r="A813" s="102"/>
      <c r="B813" s="105"/>
      <c r="C813" s="108"/>
      <c r="D813" s="168"/>
      <c r="E813" s="111"/>
      <c r="F813" s="111"/>
      <c r="G813" s="192"/>
      <c r="H813" s="121"/>
      <c r="I813" s="74"/>
      <c r="J813" s="74"/>
      <c r="K813" s="111"/>
      <c r="L813" s="179"/>
    </row>
    <row r="814" spans="1:12">
      <c r="A814" s="103"/>
      <c r="B814" s="106"/>
      <c r="C814" s="109"/>
      <c r="D814" s="169"/>
      <c r="E814" s="112"/>
      <c r="F814" s="112"/>
      <c r="G814" s="193"/>
      <c r="H814" s="122"/>
      <c r="I814" s="75"/>
      <c r="J814" s="75"/>
      <c r="K814" s="112"/>
      <c r="L814" s="180"/>
    </row>
    <row r="815" spans="1:12" ht="16.2" customHeight="1">
      <c r="A815" s="101" t="s">
        <v>503</v>
      </c>
      <c r="B815" s="104" t="s">
        <v>108</v>
      </c>
      <c r="C815" s="107" t="s">
        <v>41</v>
      </c>
      <c r="D815" s="167" t="s">
        <v>143</v>
      </c>
      <c r="E815" s="110">
        <v>13854</v>
      </c>
      <c r="F815" s="110">
        <v>13854</v>
      </c>
      <c r="G815" s="191" t="s">
        <v>622</v>
      </c>
      <c r="H815" s="120">
        <v>29.794</v>
      </c>
      <c r="I815" s="73"/>
      <c r="J815" s="73"/>
      <c r="K815" s="110">
        <v>199300.076</v>
      </c>
      <c r="L815" s="178"/>
    </row>
    <row r="816" spans="1:12">
      <c r="A816" s="102"/>
      <c r="B816" s="105"/>
      <c r="C816" s="108"/>
      <c r="D816" s="168"/>
      <c r="E816" s="111"/>
      <c r="F816" s="111"/>
      <c r="G816" s="192"/>
      <c r="H816" s="121"/>
      <c r="I816" s="74"/>
      <c r="J816" s="74"/>
      <c r="K816" s="111"/>
      <c r="L816" s="179"/>
    </row>
    <row r="817" spans="1:12">
      <c r="A817" s="102"/>
      <c r="B817" s="105"/>
      <c r="C817" s="108"/>
      <c r="D817" s="168"/>
      <c r="E817" s="111"/>
      <c r="F817" s="111"/>
      <c r="G817" s="192"/>
      <c r="H817" s="121"/>
      <c r="I817" s="74"/>
      <c r="J817" s="74"/>
      <c r="K817" s="111"/>
      <c r="L817" s="179"/>
    </row>
    <row r="818" spans="1:12" ht="16.2" customHeight="1">
      <c r="A818" s="101" t="s">
        <v>518</v>
      </c>
      <c r="B818" s="104" t="s">
        <v>519</v>
      </c>
      <c r="C818" s="107" t="s">
        <v>38</v>
      </c>
      <c r="D818" s="167" t="s">
        <v>621</v>
      </c>
      <c r="E818" s="110">
        <v>11540.42</v>
      </c>
      <c r="F818" s="110">
        <v>11540.42</v>
      </c>
      <c r="G818" s="191" t="s">
        <v>507</v>
      </c>
      <c r="H818" s="120">
        <v>38.631999999999998</v>
      </c>
      <c r="I818" s="73"/>
      <c r="J818" s="73"/>
      <c r="K818" s="110">
        <v>405057.35543999996</v>
      </c>
      <c r="L818" s="178"/>
    </row>
    <row r="819" spans="1:12">
      <c r="A819" s="102"/>
      <c r="B819" s="105"/>
      <c r="C819" s="108"/>
      <c r="D819" s="168"/>
      <c r="E819" s="111"/>
      <c r="F819" s="111"/>
      <c r="G819" s="192"/>
      <c r="H819" s="121"/>
      <c r="I819" s="74"/>
      <c r="J819" s="74"/>
      <c r="K819" s="111"/>
      <c r="L819" s="179"/>
    </row>
    <row r="820" spans="1:12" ht="16.8" thickBot="1">
      <c r="A820" s="102"/>
      <c r="B820" s="105"/>
      <c r="C820" s="108"/>
      <c r="D820" s="168"/>
      <c r="E820" s="111"/>
      <c r="F820" s="111"/>
      <c r="G820" s="192"/>
      <c r="H820" s="121"/>
      <c r="I820" s="74"/>
      <c r="J820" s="74"/>
      <c r="K820" s="111"/>
      <c r="L820" s="179"/>
    </row>
    <row r="821" spans="1:12" ht="16.95" customHeight="1">
      <c r="A821" s="160" t="s">
        <v>486</v>
      </c>
      <c r="B821" s="20"/>
      <c r="C821" s="21"/>
      <c r="D821" s="22"/>
      <c r="E821" s="23"/>
      <c r="F821" s="23"/>
      <c r="G821" s="24"/>
      <c r="H821" s="23"/>
      <c r="I821" s="98">
        <v>1295899.8999999999</v>
      </c>
      <c r="J821" s="98">
        <v>52001.93</v>
      </c>
      <c r="K821" s="98">
        <v>46754933.68</v>
      </c>
      <c r="L821" s="99" t="s">
        <v>890</v>
      </c>
    </row>
    <row r="822" spans="1:12" ht="16.8" thickBot="1">
      <c r="A822" s="161"/>
      <c r="B822" s="163"/>
      <c r="C822" s="164"/>
      <c r="D822" s="17"/>
      <c r="E822" s="18"/>
      <c r="F822" s="18"/>
      <c r="G822" s="19"/>
      <c r="H822" s="18"/>
      <c r="I822" s="19"/>
      <c r="J822" s="19"/>
      <c r="K822" s="19"/>
      <c r="L822" s="25"/>
    </row>
    <row r="823" spans="1:12" ht="16.8" thickBot="1">
      <c r="A823" s="161"/>
      <c r="B823" s="80"/>
      <c r="C823" s="80"/>
      <c r="D823" s="17"/>
      <c r="E823" s="18"/>
      <c r="F823" s="18"/>
      <c r="G823" s="19"/>
      <c r="H823" s="18"/>
      <c r="I823" s="100">
        <v>1295899</v>
      </c>
      <c r="J823" s="100">
        <v>52001</v>
      </c>
      <c r="K823" s="100">
        <v>46754933</v>
      </c>
      <c r="L823" s="25"/>
    </row>
    <row r="824" spans="1:12" ht="16.8" thickBot="1">
      <c r="A824" s="162"/>
      <c r="B824" s="26"/>
      <c r="C824" s="27"/>
      <c r="D824" s="28"/>
      <c r="E824" s="29"/>
      <c r="F824" s="29"/>
      <c r="G824" s="30"/>
      <c r="H824" s="29"/>
      <c r="I824" s="30"/>
      <c r="J824" s="30"/>
      <c r="K824" s="30"/>
      <c r="L824" s="31"/>
    </row>
    <row r="825" spans="1:12">
      <c r="E825" s="2">
        <f>SUM(K1:K820)</f>
        <v>46754933.674999997</v>
      </c>
    </row>
  </sheetData>
  <autoFilter ref="A3:M824">
    <filterColumn colId="8"/>
    <filterColumn colId="9"/>
  </autoFilter>
  <mergeCells count="2733">
    <mergeCell ref="L806:L808"/>
    <mergeCell ref="L815:L817"/>
    <mergeCell ref="L812:L814"/>
    <mergeCell ref="L809:L811"/>
    <mergeCell ref="K812:K814"/>
    <mergeCell ref="L803:L805"/>
    <mergeCell ref="H800:H802"/>
    <mergeCell ref="K800:K802"/>
    <mergeCell ref="L800:L802"/>
    <mergeCell ref="K803:K805"/>
    <mergeCell ref="L818:L820"/>
    <mergeCell ref="E800:E802"/>
    <mergeCell ref="G794:G796"/>
    <mergeCell ref="H794:H796"/>
    <mergeCell ref="H773:H775"/>
    <mergeCell ref="F776:F778"/>
    <mergeCell ref="G779:G781"/>
    <mergeCell ref="F773:F775"/>
    <mergeCell ref="F794:F796"/>
    <mergeCell ref="F791:F793"/>
    <mergeCell ref="H779:H781"/>
    <mergeCell ref="F782:F784"/>
    <mergeCell ref="F803:F805"/>
    <mergeCell ref="G806:G808"/>
    <mergeCell ref="F806:F808"/>
    <mergeCell ref="E797:E799"/>
    <mergeCell ref="F785:F787"/>
    <mergeCell ref="K794:K796"/>
    <mergeCell ref="L791:L793"/>
    <mergeCell ref="K791:K793"/>
    <mergeCell ref="K806:K808"/>
    <mergeCell ref="H806:H808"/>
    <mergeCell ref="F800:F802"/>
    <mergeCell ref="G800:G802"/>
    <mergeCell ref="G803:G805"/>
    <mergeCell ref="K818:K820"/>
    <mergeCell ref="G815:G817"/>
    <mergeCell ref="G818:G820"/>
    <mergeCell ref="H818:H820"/>
    <mergeCell ref="A812:A814"/>
    <mergeCell ref="E809:E811"/>
    <mergeCell ref="B818:B820"/>
    <mergeCell ref="C818:C820"/>
    <mergeCell ref="D815:D817"/>
    <mergeCell ref="B812:B814"/>
    <mergeCell ref="B806:B808"/>
    <mergeCell ref="A806:A808"/>
    <mergeCell ref="E803:E805"/>
    <mergeCell ref="E806:E808"/>
    <mergeCell ref="D809:D811"/>
    <mergeCell ref="C806:C808"/>
    <mergeCell ref="D800:D802"/>
    <mergeCell ref="A800:A802"/>
    <mergeCell ref="K815:K817"/>
    <mergeCell ref="H815:H817"/>
    <mergeCell ref="E815:E817"/>
    <mergeCell ref="F815:F817"/>
    <mergeCell ref="E818:E820"/>
    <mergeCell ref="K809:K811"/>
    <mergeCell ref="G812:G814"/>
    <mergeCell ref="F770:F772"/>
    <mergeCell ref="G767:G769"/>
    <mergeCell ref="H758:H760"/>
    <mergeCell ref="H761:H763"/>
    <mergeCell ref="H764:H766"/>
    <mergeCell ref="H770:H772"/>
    <mergeCell ref="G764:G766"/>
    <mergeCell ref="F761:F763"/>
    <mergeCell ref="A821:A824"/>
    <mergeCell ref="H812:H814"/>
    <mergeCell ref="F818:F820"/>
    <mergeCell ref="B815:B817"/>
    <mergeCell ref="D812:D814"/>
    <mergeCell ref="E812:E814"/>
    <mergeCell ref="A815:A817"/>
    <mergeCell ref="C815:C817"/>
    <mergeCell ref="H803:H805"/>
    <mergeCell ref="F812:F814"/>
    <mergeCell ref="F809:F811"/>
    <mergeCell ref="G809:G811"/>
    <mergeCell ref="H809:H811"/>
    <mergeCell ref="A809:A811"/>
    <mergeCell ref="B809:B811"/>
    <mergeCell ref="C809:C811"/>
    <mergeCell ref="B822:C822"/>
    <mergeCell ref="C812:C814"/>
    <mergeCell ref="A803:A805"/>
    <mergeCell ref="A818:A820"/>
    <mergeCell ref="A779:A781"/>
    <mergeCell ref="A788:A790"/>
    <mergeCell ref="D818:D820"/>
    <mergeCell ref="G785:G787"/>
    <mergeCell ref="L770:L772"/>
    <mergeCell ref="L767:L769"/>
    <mergeCell ref="K767:K769"/>
    <mergeCell ref="L785:L787"/>
    <mergeCell ref="L776:L778"/>
    <mergeCell ref="K770:K772"/>
    <mergeCell ref="H767:H769"/>
    <mergeCell ref="K773:K775"/>
    <mergeCell ref="L764:L766"/>
    <mergeCell ref="L761:L763"/>
    <mergeCell ref="K758:K760"/>
    <mergeCell ref="F788:F790"/>
    <mergeCell ref="L758:L760"/>
    <mergeCell ref="F797:F799"/>
    <mergeCell ref="G758:G760"/>
    <mergeCell ref="K761:K763"/>
    <mergeCell ref="G797:G799"/>
    <mergeCell ref="H776:H778"/>
    <mergeCell ref="H797:H799"/>
    <mergeCell ref="G791:G793"/>
    <mergeCell ref="L794:L796"/>
    <mergeCell ref="K779:K781"/>
    <mergeCell ref="K797:K799"/>
    <mergeCell ref="K788:K790"/>
    <mergeCell ref="K785:K787"/>
    <mergeCell ref="H782:H784"/>
    <mergeCell ref="H791:H793"/>
    <mergeCell ref="H785:H787"/>
    <mergeCell ref="H788:H790"/>
    <mergeCell ref="G770:G772"/>
    <mergeCell ref="F779:F781"/>
    <mergeCell ref="L788:L790"/>
    <mergeCell ref="K782:K784"/>
    <mergeCell ref="F734:F736"/>
    <mergeCell ref="F743:F745"/>
    <mergeCell ref="G755:G757"/>
    <mergeCell ref="G737:G739"/>
    <mergeCell ref="F752:F754"/>
    <mergeCell ref="F737:F739"/>
    <mergeCell ref="F749:F751"/>
    <mergeCell ref="G746:G748"/>
    <mergeCell ref="F755:F757"/>
    <mergeCell ref="G749:G751"/>
    <mergeCell ref="G752:G754"/>
    <mergeCell ref="F764:F766"/>
    <mergeCell ref="H755:H757"/>
    <mergeCell ref="F767:F769"/>
    <mergeCell ref="G761:G763"/>
    <mergeCell ref="H737:H739"/>
    <mergeCell ref="G743:G745"/>
    <mergeCell ref="H740:H742"/>
    <mergeCell ref="F746:F748"/>
    <mergeCell ref="F740:F742"/>
    <mergeCell ref="H752:H754"/>
    <mergeCell ref="G740:G742"/>
    <mergeCell ref="L773:L775"/>
    <mergeCell ref="K776:K778"/>
    <mergeCell ref="F758:F760"/>
    <mergeCell ref="G773:G775"/>
    <mergeCell ref="L782:L784"/>
    <mergeCell ref="G776:G778"/>
    <mergeCell ref="I764:I766"/>
    <mergeCell ref="G788:G790"/>
    <mergeCell ref="L797:L799"/>
    <mergeCell ref="L779:L781"/>
    <mergeCell ref="G782:G784"/>
    <mergeCell ref="L734:L736"/>
    <mergeCell ref="G725:G727"/>
    <mergeCell ref="H725:H727"/>
    <mergeCell ref="K725:K727"/>
    <mergeCell ref="H728:H730"/>
    <mergeCell ref="K737:K739"/>
    <mergeCell ref="L731:L733"/>
    <mergeCell ref="K728:K730"/>
    <mergeCell ref="L728:L730"/>
    <mergeCell ref="G734:G736"/>
    <mergeCell ref="H746:H748"/>
    <mergeCell ref="L755:L757"/>
    <mergeCell ref="I755:I757"/>
    <mergeCell ref="L740:L742"/>
    <mergeCell ref="H743:H745"/>
    <mergeCell ref="K740:K742"/>
    <mergeCell ref="L725:L727"/>
    <mergeCell ref="K734:K736"/>
    <mergeCell ref="H734:H736"/>
    <mergeCell ref="L749:L751"/>
    <mergeCell ref="L752:L754"/>
    <mergeCell ref="K752:K754"/>
    <mergeCell ref="L743:L745"/>
    <mergeCell ref="L737:L739"/>
    <mergeCell ref="L746:L748"/>
    <mergeCell ref="K746:K748"/>
    <mergeCell ref="K749:K751"/>
    <mergeCell ref="I743:I745"/>
    <mergeCell ref="H749:H751"/>
    <mergeCell ref="F731:F733"/>
    <mergeCell ref="F728:F730"/>
    <mergeCell ref="G719:G721"/>
    <mergeCell ref="G731:G733"/>
    <mergeCell ref="F725:F727"/>
    <mergeCell ref="F722:F724"/>
    <mergeCell ref="G728:G730"/>
    <mergeCell ref="F719:F721"/>
    <mergeCell ref="K731:K733"/>
    <mergeCell ref="H731:H733"/>
    <mergeCell ref="H719:H721"/>
    <mergeCell ref="K719:K721"/>
    <mergeCell ref="G722:G724"/>
    <mergeCell ref="H722:H724"/>
    <mergeCell ref="K722:K724"/>
    <mergeCell ref="J692:J694"/>
    <mergeCell ref="K686:K688"/>
    <mergeCell ref="H692:H694"/>
    <mergeCell ref="H713:H715"/>
    <mergeCell ref="H698:H700"/>
    <mergeCell ref="G716:G718"/>
    <mergeCell ref="G701:G703"/>
    <mergeCell ref="G707:G709"/>
    <mergeCell ref="H701:H703"/>
    <mergeCell ref="G704:G706"/>
    <mergeCell ref="G710:G712"/>
    <mergeCell ref="G713:G715"/>
    <mergeCell ref="H704:H706"/>
    <mergeCell ref="H710:H712"/>
    <mergeCell ref="F701:F703"/>
    <mergeCell ref="F698:F700"/>
    <mergeCell ref="G686:G688"/>
    <mergeCell ref="L719:L721"/>
    <mergeCell ref="L722:L724"/>
    <mergeCell ref="L716:L718"/>
    <mergeCell ref="K710:K712"/>
    <mergeCell ref="K707:K709"/>
    <mergeCell ref="L707:L709"/>
    <mergeCell ref="K695:K697"/>
    <mergeCell ref="L683:L685"/>
    <mergeCell ref="L695:L697"/>
    <mergeCell ref="L661:L663"/>
    <mergeCell ref="L670:L672"/>
    <mergeCell ref="L664:L666"/>
    <mergeCell ref="L667:L669"/>
    <mergeCell ref="L679:L682"/>
    <mergeCell ref="L692:L694"/>
    <mergeCell ref="L689:L691"/>
    <mergeCell ref="L701:L703"/>
    <mergeCell ref="L698:L700"/>
    <mergeCell ref="L704:L706"/>
    <mergeCell ref="L713:L715"/>
    <mergeCell ref="L710:L712"/>
    <mergeCell ref="K704:K706"/>
    <mergeCell ref="K698:K700"/>
    <mergeCell ref="K701:K703"/>
    <mergeCell ref="H716:H718"/>
    <mergeCell ref="K716:K718"/>
    <mergeCell ref="K713:K715"/>
    <mergeCell ref="K667:K669"/>
    <mergeCell ref="K676:K678"/>
    <mergeCell ref="H670:H672"/>
    <mergeCell ref="K679:K682"/>
    <mergeCell ref="K670:K672"/>
    <mergeCell ref="H686:H688"/>
    <mergeCell ref="L658:L660"/>
    <mergeCell ref="K658:K660"/>
    <mergeCell ref="H676:H678"/>
    <mergeCell ref="K683:K685"/>
    <mergeCell ref="K664:K666"/>
    <mergeCell ref="H664:H666"/>
    <mergeCell ref="K661:K663"/>
    <mergeCell ref="L676:L678"/>
    <mergeCell ref="K673:K675"/>
    <mergeCell ref="L673:L675"/>
    <mergeCell ref="H689:H691"/>
    <mergeCell ref="H695:H697"/>
    <mergeCell ref="L686:L688"/>
    <mergeCell ref="K689:K691"/>
    <mergeCell ref="H661:H663"/>
    <mergeCell ref="H658:H660"/>
    <mergeCell ref="G673:G675"/>
    <mergeCell ref="H673:H675"/>
    <mergeCell ref="G679:G682"/>
    <mergeCell ref="H683:H685"/>
    <mergeCell ref="G676:G678"/>
    <mergeCell ref="H679:H682"/>
    <mergeCell ref="F649:F651"/>
    <mergeCell ref="L646:L648"/>
    <mergeCell ref="G649:G651"/>
    <mergeCell ref="L649:L651"/>
    <mergeCell ref="H649:H651"/>
    <mergeCell ref="L652:L654"/>
    <mergeCell ref="F646:F648"/>
    <mergeCell ref="L655:L657"/>
    <mergeCell ref="F625:F627"/>
    <mergeCell ref="K655:K657"/>
    <mergeCell ref="K640:K642"/>
    <mergeCell ref="G640:G642"/>
    <mergeCell ref="K652:K654"/>
    <mergeCell ref="G643:G645"/>
    <mergeCell ref="G646:G648"/>
    <mergeCell ref="H652:H654"/>
    <mergeCell ref="H643:H645"/>
    <mergeCell ref="F658:F660"/>
    <mergeCell ref="F667:F669"/>
    <mergeCell ref="G667:G669"/>
    <mergeCell ref="G664:G666"/>
    <mergeCell ref="F652:F654"/>
    <mergeCell ref="F664:F666"/>
    <mergeCell ref="G652:G654"/>
    <mergeCell ref="G670:G672"/>
    <mergeCell ref="H667:H669"/>
    <mergeCell ref="G658:G660"/>
    <mergeCell ref="F655:F657"/>
    <mergeCell ref="G655:G657"/>
    <mergeCell ref="H655:H657"/>
    <mergeCell ref="G661:G663"/>
    <mergeCell ref="F661:F663"/>
    <mergeCell ref="F613:F615"/>
    <mergeCell ref="F622:F624"/>
    <mergeCell ref="F619:F621"/>
    <mergeCell ref="F616:F618"/>
    <mergeCell ref="L610:L612"/>
    <mergeCell ref="G625:G627"/>
    <mergeCell ref="G613:G615"/>
    <mergeCell ref="G622:G624"/>
    <mergeCell ref="H613:H615"/>
    <mergeCell ref="H625:H627"/>
    <mergeCell ref="K646:K648"/>
    <mergeCell ref="F640:F642"/>
    <mergeCell ref="L640:L642"/>
    <mergeCell ref="L628:L630"/>
    <mergeCell ref="K628:K630"/>
    <mergeCell ref="K631:K633"/>
    <mergeCell ref="H631:H633"/>
    <mergeCell ref="G628:G630"/>
    <mergeCell ref="H628:H630"/>
    <mergeCell ref="G637:G639"/>
    <mergeCell ref="H640:H642"/>
    <mergeCell ref="F643:F645"/>
    <mergeCell ref="K649:K651"/>
    <mergeCell ref="K634:K636"/>
    <mergeCell ref="L634:L636"/>
    <mergeCell ref="F637:F639"/>
    <mergeCell ref="L637:L639"/>
    <mergeCell ref="K643:K645"/>
    <mergeCell ref="L643:L645"/>
    <mergeCell ref="F634:F636"/>
    <mergeCell ref="H601:H603"/>
    <mergeCell ref="K613:K615"/>
    <mergeCell ref="H622:H624"/>
    <mergeCell ref="K619:K621"/>
    <mergeCell ref="K622:K624"/>
    <mergeCell ref="K616:K618"/>
    <mergeCell ref="K637:K639"/>
    <mergeCell ref="H637:H639"/>
    <mergeCell ref="H607:H609"/>
    <mergeCell ref="G616:G618"/>
    <mergeCell ref="G610:G612"/>
    <mergeCell ref="L622:L624"/>
    <mergeCell ref="L616:L618"/>
    <mergeCell ref="H634:H636"/>
    <mergeCell ref="L631:L633"/>
    <mergeCell ref="K625:K627"/>
    <mergeCell ref="L604:L606"/>
    <mergeCell ref="K610:K612"/>
    <mergeCell ref="H610:H612"/>
    <mergeCell ref="K607:K609"/>
    <mergeCell ref="L607:L609"/>
    <mergeCell ref="G634:G636"/>
    <mergeCell ref="L613:L615"/>
    <mergeCell ref="H598:H600"/>
    <mergeCell ref="F610:F612"/>
    <mergeCell ref="F574:F576"/>
    <mergeCell ref="H592:H594"/>
    <mergeCell ref="H595:H597"/>
    <mergeCell ref="L601:L603"/>
    <mergeCell ref="F601:F603"/>
    <mergeCell ref="K604:K606"/>
    <mergeCell ref="H604:H606"/>
    <mergeCell ref="K601:K603"/>
    <mergeCell ref="G604:G606"/>
    <mergeCell ref="F631:F633"/>
    <mergeCell ref="G631:G633"/>
    <mergeCell ref="F628:F630"/>
    <mergeCell ref="L577:L579"/>
    <mergeCell ref="H577:H579"/>
    <mergeCell ref="F577:F579"/>
    <mergeCell ref="F586:F588"/>
    <mergeCell ref="G586:G588"/>
    <mergeCell ref="G577:G579"/>
    <mergeCell ref="F589:F591"/>
    <mergeCell ref="K574:K576"/>
    <mergeCell ref="L574:L576"/>
    <mergeCell ref="K595:K597"/>
    <mergeCell ref="K592:K594"/>
    <mergeCell ref="K577:K579"/>
    <mergeCell ref="K598:K600"/>
    <mergeCell ref="L625:L627"/>
    <mergeCell ref="F595:F597"/>
    <mergeCell ref="F592:F594"/>
    <mergeCell ref="F583:F585"/>
    <mergeCell ref="F580:F582"/>
    <mergeCell ref="F607:F609"/>
    <mergeCell ref="F604:F606"/>
    <mergeCell ref="G595:G597"/>
    <mergeCell ref="G598:G600"/>
    <mergeCell ref="F598:F600"/>
    <mergeCell ref="G607:G609"/>
    <mergeCell ref="L619:L621"/>
    <mergeCell ref="G619:G621"/>
    <mergeCell ref="H619:H621"/>
    <mergeCell ref="H616:H618"/>
    <mergeCell ref="G571:G573"/>
    <mergeCell ref="G601:G603"/>
    <mergeCell ref="G592:G594"/>
    <mergeCell ref="L583:L585"/>
    <mergeCell ref="H580:H582"/>
    <mergeCell ref="H583:H585"/>
    <mergeCell ref="G580:G582"/>
    <mergeCell ref="G583:G585"/>
    <mergeCell ref="H589:H591"/>
    <mergeCell ref="G589:G591"/>
    <mergeCell ref="K586:K588"/>
    <mergeCell ref="K589:K591"/>
    <mergeCell ref="K580:K582"/>
    <mergeCell ref="K583:K585"/>
    <mergeCell ref="L580:L582"/>
    <mergeCell ref="H586:H588"/>
    <mergeCell ref="L586:L588"/>
    <mergeCell ref="L589:L591"/>
    <mergeCell ref="L592:L594"/>
    <mergeCell ref="L595:L597"/>
    <mergeCell ref="L598:L600"/>
    <mergeCell ref="F523:F525"/>
    <mergeCell ref="F526:F528"/>
    <mergeCell ref="L556:L558"/>
    <mergeCell ref="G568:G570"/>
    <mergeCell ref="H559:H561"/>
    <mergeCell ref="L571:L573"/>
    <mergeCell ref="L565:L567"/>
    <mergeCell ref="L568:L570"/>
    <mergeCell ref="K571:K573"/>
    <mergeCell ref="H571:H573"/>
    <mergeCell ref="G574:G576"/>
    <mergeCell ref="H574:H576"/>
    <mergeCell ref="K565:K567"/>
    <mergeCell ref="L559:L561"/>
    <mergeCell ref="L550:L552"/>
    <mergeCell ref="K568:K570"/>
    <mergeCell ref="G556:G558"/>
    <mergeCell ref="K559:K561"/>
    <mergeCell ref="H568:H570"/>
    <mergeCell ref="G559:G561"/>
    <mergeCell ref="F571:F573"/>
    <mergeCell ref="F568:F570"/>
    <mergeCell ref="F565:F567"/>
    <mergeCell ref="F562:F564"/>
    <mergeCell ref="L562:L564"/>
    <mergeCell ref="H562:H564"/>
    <mergeCell ref="K562:K564"/>
    <mergeCell ref="H565:H567"/>
    <mergeCell ref="K556:K558"/>
    <mergeCell ref="F544:F546"/>
    <mergeCell ref="F541:F543"/>
    <mergeCell ref="G547:G549"/>
    <mergeCell ref="F553:F555"/>
    <mergeCell ref="G553:G555"/>
    <mergeCell ref="F547:F549"/>
    <mergeCell ref="F550:F552"/>
    <mergeCell ref="K553:K555"/>
    <mergeCell ref="K541:K543"/>
    <mergeCell ref="G544:G546"/>
    <mergeCell ref="H556:H558"/>
    <mergeCell ref="F556:F558"/>
    <mergeCell ref="G541:G543"/>
    <mergeCell ref="G550:G552"/>
    <mergeCell ref="F559:F561"/>
    <mergeCell ref="L553:L555"/>
    <mergeCell ref="L547:L549"/>
    <mergeCell ref="K547:K549"/>
    <mergeCell ref="K550:K552"/>
    <mergeCell ref="H553:H555"/>
    <mergeCell ref="H550:H552"/>
    <mergeCell ref="F520:F522"/>
    <mergeCell ref="G523:G525"/>
    <mergeCell ref="H547:H549"/>
    <mergeCell ref="L514:L516"/>
    <mergeCell ref="H505:H507"/>
    <mergeCell ref="L520:L522"/>
    <mergeCell ref="K517:K519"/>
    <mergeCell ref="K505:K507"/>
    <mergeCell ref="F514:F516"/>
    <mergeCell ref="G520:G522"/>
    <mergeCell ref="K532:K534"/>
    <mergeCell ref="L532:L534"/>
    <mergeCell ref="L538:L540"/>
    <mergeCell ref="F505:F507"/>
    <mergeCell ref="F508:F510"/>
    <mergeCell ref="F529:F531"/>
    <mergeCell ref="G538:G540"/>
    <mergeCell ref="G529:G531"/>
    <mergeCell ref="G532:G534"/>
    <mergeCell ref="G535:G537"/>
    <mergeCell ref="K529:K531"/>
    <mergeCell ref="L523:L525"/>
    <mergeCell ref="K523:K525"/>
    <mergeCell ref="L529:L531"/>
    <mergeCell ref="L526:L528"/>
    <mergeCell ref="F532:F534"/>
    <mergeCell ref="F538:F540"/>
    <mergeCell ref="H532:H534"/>
    <mergeCell ref="H529:H531"/>
    <mergeCell ref="G526:G528"/>
    <mergeCell ref="H526:H528"/>
    <mergeCell ref="K520:K522"/>
    <mergeCell ref="H520:H522"/>
    <mergeCell ref="H523:H525"/>
    <mergeCell ref="L544:L546"/>
    <mergeCell ref="K544:K546"/>
    <mergeCell ref="H535:H537"/>
    <mergeCell ref="K526:K528"/>
    <mergeCell ref="K535:K537"/>
    <mergeCell ref="L541:L543"/>
    <mergeCell ref="K538:K540"/>
    <mergeCell ref="H538:H540"/>
    <mergeCell ref="H541:H543"/>
    <mergeCell ref="H544:H546"/>
    <mergeCell ref="K511:K513"/>
    <mergeCell ref="H508:H510"/>
    <mergeCell ref="L535:L537"/>
    <mergeCell ref="L517:L519"/>
    <mergeCell ref="H517:H519"/>
    <mergeCell ref="G517:G519"/>
    <mergeCell ref="K496:K498"/>
    <mergeCell ref="L493:L495"/>
    <mergeCell ref="L496:L498"/>
    <mergeCell ref="G505:G507"/>
    <mergeCell ref="G511:G513"/>
    <mergeCell ref="H511:H513"/>
    <mergeCell ref="L508:L510"/>
    <mergeCell ref="G493:G495"/>
    <mergeCell ref="H493:H495"/>
    <mergeCell ref="F511:F513"/>
    <mergeCell ref="K514:K516"/>
    <mergeCell ref="L511:L513"/>
    <mergeCell ref="K499:K501"/>
    <mergeCell ref="H514:H516"/>
    <mergeCell ref="H496:H498"/>
    <mergeCell ref="L502:L504"/>
    <mergeCell ref="H502:H504"/>
    <mergeCell ref="L505:L507"/>
    <mergeCell ref="L499:L501"/>
    <mergeCell ref="G514:G516"/>
    <mergeCell ref="F517:F519"/>
    <mergeCell ref="K508:K510"/>
    <mergeCell ref="H486:H489"/>
    <mergeCell ref="H477:H479"/>
    <mergeCell ref="G483:G485"/>
    <mergeCell ref="K483:K485"/>
    <mergeCell ref="K480:K482"/>
    <mergeCell ref="F465:F467"/>
    <mergeCell ref="F480:F482"/>
    <mergeCell ref="G496:G498"/>
    <mergeCell ref="G508:G510"/>
    <mergeCell ref="F502:F504"/>
    <mergeCell ref="F499:F501"/>
    <mergeCell ref="F496:F498"/>
    <mergeCell ref="K486:K489"/>
    <mergeCell ref="K502:K504"/>
    <mergeCell ref="G502:G504"/>
    <mergeCell ref="H490:H492"/>
    <mergeCell ref="K490:K492"/>
    <mergeCell ref="G490:G492"/>
    <mergeCell ref="H499:H501"/>
    <mergeCell ref="G499:G501"/>
    <mergeCell ref="G480:G482"/>
    <mergeCell ref="F493:F495"/>
    <mergeCell ref="H483:H485"/>
    <mergeCell ref="L490:L492"/>
    <mergeCell ref="K493:K495"/>
    <mergeCell ref="F490:F492"/>
    <mergeCell ref="L465:L467"/>
    <mergeCell ref="L468:L470"/>
    <mergeCell ref="L477:L479"/>
    <mergeCell ref="F486:F489"/>
    <mergeCell ref="G477:G479"/>
    <mergeCell ref="L480:L482"/>
    <mergeCell ref="L486:L489"/>
    <mergeCell ref="L474:L476"/>
    <mergeCell ref="L456:L458"/>
    <mergeCell ref="L483:L485"/>
    <mergeCell ref="H465:H467"/>
    <mergeCell ref="K465:K467"/>
    <mergeCell ref="H468:H470"/>
    <mergeCell ref="K468:K470"/>
    <mergeCell ref="L459:L461"/>
    <mergeCell ref="L462:L464"/>
    <mergeCell ref="F483:F485"/>
    <mergeCell ref="F471:F473"/>
    <mergeCell ref="G468:G470"/>
    <mergeCell ref="H471:H473"/>
    <mergeCell ref="H480:H482"/>
    <mergeCell ref="G471:G473"/>
    <mergeCell ref="G474:G476"/>
    <mergeCell ref="L471:L473"/>
    <mergeCell ref="K471:K473"/>
    <mergeCell ref="K474:K476"/>
    <mergeCell ref="K477:K479"/>
    <mergeCell ref="G486:G489"/>
    <mergeCell ref="K462:K464"/>
    <mergeCell ref="F462:F464"/>
    <mergeCell ref="K450:K452"/>
    <mergeCell ref="H459:H461"/>
    <mergeCell ref="F477:F479"/>
    <mergeCell ref="F468:F470"/>
    <mergeCell ref="F474:F476"/>
    <mergeCell ref="F441:F443"/>
    <mergeCell ref="F459:F461"/>
    <mergeCell ref="G459:G461"/>
    <mergeCell ref="L444:L446"/>
    <mergeCell ref="G444:G446"/>
    <mergeCell ref="H444:H446"/>
    <mergeCell ref="H462:H464"/>
    <mergeCell ref="G462:G464"/>
    <mergeCell ref="F456:F458"/>
    <mergeCell ref="F453:F455"/>
    <mergeCell ref="H429:H431"/>
    <mergeCell ref="F438:F440"/>
    <mergeCell ref="F435:F437"/>
    <mergeCell ref="F450:F452"/>
    <mergeCell ref="H426:H428"/>
    <mergeCell ref="L408:L410"/>
    <mergeCell ref="K408:K410"/>
    <mergeCell ref="L414:L416"/>
    <mergeCell ref="K414:K416"/>
    <mergeCell ref="G420:G422"/>
    <mergeCell ref="H420:H422"/>
    <mergeCell ref="H417:H419"/>
    <mergeCell ref="K417:K419"/>
    <mergeCell ref="K456:K458"/>
    <mergeCell ref="K453:K455"/>
    <mergeCell ref="L453:L455"/>
    <mergeCell ref="K459:K461"/>
    <mergeCell ref="H450:H452"/>
    <mergeCell ref="G465:G467"/>
    <mergeCell ref="H474:H476"/>
    <mergeCell ref="H438:H440"/>
    <mergeCell ref="G438:G440"/>
    <mergeCell ref="K441:K443"/>
    <mergeCell ref="H432:H434"/>
    <mergeCell ref="K435:K437"/>
    <mergeCell ref="H435:H437"/>
    <mergeCell ref="G441:G443"/>
    <mergeCell ref="K432:K434"/>
    <mergeCell ref="G456:G458"/>
    <mergeCell ref="H456:H458"/>
    <mergeCell ref="G435:G437"/>
    <mergeCell ref="L450:L452"/>
    <mergeCell ref="G450:G452"/>
    <mergeCell ref="G453:G455"/>
    <mergeCell ref="H453:H455"/>
    <mergeCell ref="K405:K407"/>
    <mergeCell ref="H399:H401"/>
    <mergeCell ref="H405:H407"/>
    <mergeCell ref="H408:H410"/>
    <mergeCell ref="G405:G407"/>
    <mergeCell ref="L423:L425"/>
    <mergeCell ref="L429:L431"/>
    <mergeCell ref="K429:K431"/>
    <mergeCell ref="K423:K425"/>
    <mergeCell ref="H411:H413"/>
    <mergeCell ref="F411:F413"/>
    <mergeCell ref="L447:L449"/>
    <mergeCell ref="K447:K449"/>
    <mergeCell ref="F444:F446"/>
    <mergeCell ref="F447:F449"/>
    <mergeCell ref="H447:H449"/>
    <mergeCell ref="K444:K446"/>
    <mergeCell ref="L435:L437"/>
    <mergeCell ref="H441:H443"/>
    <mergeCell ref="G447:G449"/>
    <mergeCell ref="L441:L443"/>
    <mergeCell ref="L405:L407"/>
    <mergeCell ref="L426:L428"/>
    <mergeCell ref="K420:K422"/>
    <mergeCell ref="L420:L422"/>
    <mergeCell ref="K426:K428"/>
    <mergeCell ref="F423:F425"/>
    <mergeCell ref="F420:F422"/>
    <mergeCell ref="L417:L419"/>
    <mergeCell ref="F414:F416"/>
    <mergeCell ref="G432:G434"/>
    <mergeCell ref="L432:L434"/>
    <mergeCell ref="F402:F404"/>
    <mergeCell ref="H363:H365"/>
    <mergeCell ref="H402:H404"/>
    <mergeCell ref="H375:H377"/>
    <mergeCell ref="G423:G425"/>
    <mergeCell ref="H423:H425"/>
    <mergeCell ref="K402:K404"/>
    <mergeCell ref="K411:K413"/>
    <mergeCell ref="H414:H416"/>
    <mergeCell ref="F393:F395"/>
    <mergeCell ref="F405:F407"/>
    <mergeCell ref="L402:L404"/>
    <mergeCell ref="L438:L440"/>
    <mergeCell ref="K438:K440"/>
    <mergeCell ref="F432:F434"/>
    <mergeCell ref="F426:F428"/>
    <mergeCell ref="F429:F431"/>
    <mergeCell ref="G396:G398"/>
    <mergeCell ref="G402:G404"/>
    <mergeCell ref="G429:G431"/>
    <mergeCell ref="G426:G428"/>
    <mergeCell ref="G414:G416"/>
    <mergeCell ref="G417:G419"/>
    <mergeCell ref="F417:F419"/>
    <mergeCell ref="G411:G413"/>
    <mergeCell ref="L411:L413"/>
    <mergeCell ref="F396:F398"/>
    <mergeCell ref="F408:F410"/>
    <mergeCell ref="K399:K401"/>
    <mergeCell ref="G369:G371"/>
    <mergeCell ref="H393:H395"/>
    <mergeCell ref="G408:G410"/>
    <mergeCell ref="G381:G383"/>
    <mergeCell ref="F378:F380"/>
    <mergeCell ref="G378:G380"/>
    <mergeCell ref="L399:L401"/>
    <mergeCell ref="I393:I395"/>
    <mergeCell ref="G384:G386"/>
    <mergeCell ref="K384:K386"/>
    <mergeCell ref="H396:H398"/>
    <mergeCell ref="H390:H392"/>
    <mergeCell ref="L387:L389"/>
    <mergeCell ref="L393:L395"/>
    <mergeCell ref="G399:G401"/>
    <mergeCell ref="L390:L392"/>
    <mergeCell ref="H378:H380"/>
    <mergeCell ref="F381:F383"/>
    <mergeCell ref="G390:G392"/>
    <mergeCell ref="F384:F386"/>
    <mergeCell ref="I390:I392"/>
    <mergeCell ref="F390:F392"/>
    <mergeCell ref="F387:F389"/>
    <mergeCell ref="G387:G389"/>
    <mergeCell ref="H387:H389"/>
    <mergeCell ref="F399:F401"/>
    <mergeCell ref="G393:G395"/>
    <mergeCell ref="I396:I398"/>
    <mergeCell ref="L396:L398"/>
    <mergeCell ref="F348:F350"/>
    <mergeCell ref="L366:L368"/>
    <mergeCell ref="K360:K362"/>
    <mergeCell ref="K366:K368"/>
    <mergeCell ref="L363:L365"/>
    <mergeCell ref="G360:G362"/>
    <mergeCell ref="F357:F359"/>
    <mergeCell ref="L360:L362"/>
    <mergeCell ref="H357:H359"/>
    <mergeCell ref="K354:K356"/>
    <mergeCell ref="L384:L386"/>
    <mergeCell ref="H381:H383"/>
    <mergeCell ref="H384:H386"/>
    <mergeCell ref="K381:K383"/>
    <mergeCell ref="L381:L383"/>
    <mergeCell ref="K387:K389"/>
    <mergeCell ref="F372:F374"/>
    <mergeCell ref="F369:F371"/>
    <mergeCell ref="F375:F377"/>
    <mergeCell ref="F360:F362"/>
    <mergeCell ref="F354:F356"/>
    <mergeCell ref="G357:G359"/>
    <mergeCell ref="F366:F368"/>
    <mergeCell ref="G354:G356"/>
    <mergeCell ref="F351:F353"/>
    <mergeCell ref="G351:G353"/>
    <mergeCell ref="F363:F365"/>
    <mergeCell ref="G363:G365"/>
    <mergeCell ref="L375:L377"/>
    <mergeCell ref="G366:G368"/>
    <mergeCell ref="G372:G374"/>
    <mergeCell ref="H372:H374"/>
    <mergeCell ref="L372:L374"/>
    <mergeCell ref="K369:K371"/>
    <mergeCell ref="K363:K365"/>
    <mergeCell ref="L378:L380"/>
    <mergeCell ref="H366:H368"/>
    <mergeCell ref="L357:L359"/>
    <mergeCell ref="H360:H362"/>
    <mergeCell ref="I357:I359"/>
    <mergeCell ref="L369:L371"/>
    <mergeCell ref="H339:H341"/>
    <mergeCell ref="G339:G341"/>
    <mergeCell ref="G342:G344"/>
    <mergeCell ref="G345:G347"/>
    <mergeCell ref="L342:L344"/>
    <mergeCell ref="K348:K350"/>
    <mergeCell ref="L339:L341"/>
    <mergeCell ref="K339:K341"/>
    <mergeCell ref="L351:L353"/>
    <mergeCell ref="K351:K353"/>
    <mergeCell ref="L348:L350"/>
    <mergeCell ref="K345:K347"/>
    <mergeCell ref="K378:K380"/>
    <mergeCell ref="G348:G350"/>
    <mergeCell ref="H348:H350"/>
    <mergeCell ref="H369:H371"/>
    <mergeCell ref="K372:K374"/>
    <mergeCell ref="K375:K377"/>
    <mergeCell ref="L318:L320"/>
    <mergeCell ref="L336:L338"/>
    <mergeCell ref="K336:K338"/>
    <mergeCell ref="K330:K332"/>
    <mergeCell ref="L333:L335"/>
    <mergeCell ref="L315:L317"/>
    <mergeCell ref="H330:H332"/>
    <mergeCell ref="G336:G338"/>
    <mergeCell ref="H342:H344"/>
    <mergeCell ref="K342:K344"/>
    <mergeCell ref="G330:G332"/>
    <mergeCell ref="H336:H338"/>
    <mergeCell ref="L345:L347"/>
    <mergeCell ref="H345:H347"/>
    <mergeCell ref="L330:L332"/>
    <mergeCell ref="H333:H335"/>
    <mergeCell ref="L354:L356"/>
    <mergeCell ref="H354:H356"/>
    <mergeCell ref="K333:K335"/>
    <mergeCell ref="H351:H353"/>
    <mergeCell ref="K300:K302"/>
    <mergeCell ref="K303:K305"/>
    <mergeCell ref="H303:H305"/>
    <mergeCell ref="F318:F320"/>
    <mergeCell ref="H327:H329"/>
    <mergeCell ref="H321:H323"/>
    <mergeCell ref="L321:L323"/>
    <mergeCell ref="K321:K323"/>
    <mergeCell ref="G321:G323"/>
    <mergeCell ref="L324:L326"/>
    <mergeCell ref="H324:H326"/>
    <mergeCell ref="G327:G329"/>
    <mergeCell ref="L327:L329"/>
    <mergeCell ref="K327:K329"/>
    <mergeCell ref="F321:F323"/>
    <mergeCell ref="F324:F326"/>
    <mergeCell ref="F327:F329"/>
    <mergeCell ref="H318:H320"/>
    <mergeCell ref="F300:F302"/>
    <mergeCell ref="G300:G302"/>
    <mergeCell ref="G324:G326"/>
    <mergeCell ref="F312:F314"/>
    <mergeCell ref="F315:F317"/>
    <mergeCell ref="G315:G317"/>
    <mergeCell ref="G312:G314"/>
    <mergeCell ref="L306:L308"/>
    <mergeCell ref="L303:L305"/>
    <mergeCell ref="L300:L302"/>
    <mergeCell ref="L309:L311"/>
    <mergeCell ref="L312:L314"/>
    <mergeCell ref="K324:K326"/>
    <mergeCell ref="K318:K320"/>
    <mergeCell ref="L291:L293"/>
    <mergeCell ref="L285:L287"/>
    <mergeCell ref="L288:L290"/>
    <mergeCell ref="L273:L275"/>
    <mergeCell ref="K288:K290"/>
    <mergeCell ref="H276:H278"/>
    <mergeCell ref="K276:K278"/>
    <mergeCell ref="H279:H281"/>
    <mergeCell ref="F345:F347"/>
    <mergeCell ref="F342:F344"/>
    <mergeCell ref="F339:F341"/>
    <mergeCell ref="F336:F338"/>
    <mergeCell ref="G333:G335"/>
    <mergeCell ref="H312:H314"/>
    <mergeCell ref="H306:H308"/>
    <mergeCell ref="K306:K308"/>
    <mergeCell ref="K309:K311"/>
    <mergeCell ref="H309:H311"/>
    <mergeCell ref="F333:F335"/>
    <mergeCell ref="F330:F332"/>
    <mergeCell ref="F309:F311"/>
    <mergeCell ref="G309:G311"/>
    <mergeCell ref="G318:G320"/>
    <mergeCell ref="H291:H293"/>
    <mergeCell ref="H297:H299"/>
    <mergeCell ref="H315:H317"/>
    <mergeCell ref="K315:K317"/>
    <mergeCell ref="K312:K314"/>
    <mergeCell ref="F306:F308"/>
    <mergeCell ref="G306:G308"/>
    <mergeCell ref="H300:H302"/>
    <mergeCell ref="G303:G305"/>
    <mergeCell ref="K285:K287"/>
    <mergeCell ref="H285:H287"/>
    <mergeCell ref="K297:K299"/>
    <mergeCell ref="G276:G278"/>
    <mergeCell ref="G291:G293"/>
    <mergeCell ref="G288:G290"/>
    <mergeCell ref="F294:F296"/>
    <mergeCell ref="G294:G296"/>
    <mergeCell ref="F291:F293"/>
    <mergeCell ref="F288:F290"/>
    <mergeCell ref="G297:G299"/>
    <mergeCell ref="G261:G263"/>
    <mergeCell ref="H261:H263"/>
    <mergeCell ref="G264:G266"/>
    <mergeCell ref="G273:G275"/>
    <mergeCell ref="K291:K293"/>
    <mergeCell ref="H294:H296"/>
    <mergeCell ref="K294:K296"/>
    <mergeCell ref="H282:H284"/>
    <mergeCell ref="K273:K275"/>
    <mergeCell ref="H264:H266"/>
    <mergeCell ref="H267:H269"/>
    <mergeCell ref="G285:G287"/>
    <mergeCell ref="F285:F287"/>
    <mergeCell ref="F297:F299"/>
    <mergeCell ref="H288:H290"/>
    <mergeCell ref="F261:F263"/>
    <mergeCell ref="K264:K266"/>
    <mergeCell ref="K267:K269"/>
    <mergeCell ref="L249:L251"/>
    <mergeCell ref="L282:L284"/>
    <mergeCell ref="G258:G260"/>
    <mergeCell ref="H258:H260"/>
    <mergeCell ref="G252:G254"/>
    <mergeCell ref="L252:L254"/>
    <mergeCell ref="F252:F254"/>
    <mergeCell ref="K279:K281"/>
    <mergeCell ref="G279:G281"/>
    <mergeCell ref="G282:G284"/>
    <mergeCell ref="K282:K284"/>
    <mergeCell ref="K252:K254"/>
    <mergeCell ref="H273:H275"/>
    <mergeCell ref="F276:F278"/>
    <mergeCell ref="F264:F266"/>
    <mergeCell ref="F267:F269"/>
    <mergeCell ref="L270:L272"/>
    <mergeCell ref="K270:K272"/>
    <mergeCell ref="F255:F257"/>
    <mergeCell ref="G270:G272"/>
    <mergeCell ref="H270:H272"/>
    <mergeCell ref="G267:G269"/>
    <mergeCell ref="F270:F272"/>
    <mergeCell ref="K225:K227"/>
    <mergeCell ref="L243:L245"/>
    <mergeCell ref="K243:K245"/>
    <mergeCell ref="K231:K233"/>
    <mergeCell ref="K261:K263"/>
    <mergeCell ref="G255:G257"/>
    <mergeCell ref="G243:G245"/>
    <mergeCell ref="H237:H239"/>
    <mergeCell ref="G234:G236"/>
    <mergeCell ref="L294:L296"/>
    <mergeCell ref="L297:L299"/>
    <mergeCell ref="L261:L263"/>
    <mergeCell ref="L264:L266"/>
    <mergeCell ref="H255:H257"/>
    <mergeCell ref="K249:K251"/>
    <mergeCell ref="K255:K257"/>
    <mergeCell ref="L246:L248"/>
    <mergeCell ref="K246:K248"/>
    <mergeCell ref="K234:K236"/>
    <mergeCell ref="H240:H242"/>
    <mergeCell ref="H252:H254"/>
    <mergeCell ref="G249:G251"/>
    <mergeCell ref="H249:H251"/>
    <mergeCell ref="H234:H236"/>
    <mergeCell ref="G246:G248"/>
    <mergeCell ref="L258:L260"/>
    <mergeCell ref="L279:L281"/>
    <mergeCell ref="L276:L278"/>
    <mergeCell ref="H243:H245"/>
    <mergeCell ref="K258:K260"/>
    <mergeCell ref="L267:L269"/>
    <mergeCell ref="L255:L257"/>
    <mergeCell ref="L231:L233"/>
    <mergeCell ref="G228:G230"/>
    <mergeCell ref="H228:H230"/>
    <mergeCell ref="L184:L186"/>
    <mergeCell ref="H199:H201"/>
    <mergeCell ref="F208:F209"/>
    <mergeCell ref="F199:F201"/>
    <mergeCell ref="F193:F195"/>
    <mergeCell ref="F240:F242"/>
    <mergeCell ref="K237:K239"/>
    <mergeCell ref="K240:K242"/>
    <mergeCell ref="L240:L242"/>
    <mergeCell ref="L225:L227"/>
    <mergeCell ref="K222:K224"/>
    <mergeCell ref="F237:F239"/>
    <mergeCell ref="F234:F236"/>
    <mergeCell ref="L196:L198"/>
    <mergeCell ref="L193:L195"/>
    <mergeCell ref="L202:L204"/>
    <mergeCell ref="F231:F233"/>
    <mergeCell ref="G240:G242"/>
    <mergeCell ref="G237:G239"/>
    <mergeCell ref="L237:L239"/>
    <mergeCell ref="L234:L236"/>
    <mergeCell ref="L228:L230"/>
    <mergeCell ref="K228:K230"/>
    <mergeCell ref="L219:L221"/>
    <mergeCell ref="K219:K221"/>
    <mergeCell ref="G231:G233"/>
    <mergeCell ref="H231:H233"/>
    <mergeCell ref="L222:L224"/>
    <mergeCell ref="G225:G227"/>
    <mergeCell ref="L175:L177"/>
    <mergeCell ref="K205:K207"/>
    <mergeCell ref="G199:G201"/>
    <mergeCell ref="G202:G204"/>
    <mergeCell ref="H205:H207"/>
    <mergeCell ref="H202:H204"/>
    <mergeCell ref="G222:G224"/>
    <mergeCell ref="H208:H209"/>
    <mergeCell ref="K216:K218"/>
    <mergeCell ref="K208:K209"/>
    <mergeCell ref="K213:K215"/>
    <mergeCell ref="G196:G198"/>
    <mergeCell ref="L187:L189"/>
    <mergeCell ref="L205:L207"/>
    <mergeCell ref="L190:L192"/>
    <mergeCell ref="K196:K198"/>
    <mergeCell ref="L199:L201"/>
    <mergeCell ref="K202:K204"/>
    <mergeCell ref="H193:H195"/>
    <mergeCell ref="H196:H198"/>
    <mergeCell ref="G193:G195"/>
    <mergeCell ref="L181:L183"/>
    <mergeCell ref="H216:H218"/>
    <mergeCell ref="L178:L180"/>
    <mergeCell ref="H219:H221"/>
    <mergeCell ref="L208:L209"/>
    <mergeCell ref="K210:K212"/>
    <mergeCell ref="L210:L212"/>
    <mergeCell ref="L213:L215"/>
    <mergeCell ref="G210:G212"/>
    <mergeCell ref="L216:L218"/>
    <mergeCell ref="H213:H215"/>
    <mergeCell ref="L157:L159"/>
    <mergeCell ref="L169:L171"/>
    <mergeCell ref="L148:L150"/>
    <mergeCell ref="K166:K168"/>
    <mergeCell ref="L163:L165"/>
    <mergeCell ref="L154:L156"/>
    <mergeCell ref="L166:L168"/>
    <mergeCell ref="K151:K153"/>
    <mergeCell ref="K148:K150"/>
    <mergeCell ref="K154:K156"/>
    <mergeCell ref="F196:F198"/>
    <mergeCell ref="F205:F207"/>
    <mergeCell ref="F202:F204"/>
    <mergeCell ref="G205:G207"/>
    <mergeCell ref="H166:H168"/>
    <mergeCell ref="G190:G192"/>
    <mergeCell ref="H190:H192"/>
    <mergeCell ref="F181:F183"/>
    <mergeCell ref="F178:F180"/>
    <mergeCell ref="G187:G189"/>
    <mergeCell ref="H181:H183"/>
    <mergeCell ref="F187:F189"/>
    <mergeCell ref="F190:F192"/>
    <mergeCell ref="H184:H186"/>
    <mergeCell ref="G181:G183"/>
    <mergeCell ref="G184:G186"/>
    <mergeCell ref="F184:F186"/>
    <mergeCell ref="H187:H189"/>
    <mergeCell ref="G151:G153"/>
    <mergeCell ref="G154:G156"/>
    <mergeCell ref="L172:L174"/>
    <mergeCell ref="K169:K171"/>
    <mergeCell ref="L124:L126"/>
    <mergeCell ref="L106:L108"/>
    <mergeCell ref="H106:H108"/>
    <mergeCell ref="K109:K111"/>
    <mergeCell ref="L109:L111"/>
    <mergeCell ref="H109:H111"/>
    <mergeCell ref="L151:L153"/>
    <mergeCell ref="K145:K147"/>
    <mergeCell ref="K139:K141"/>
    <mergeCell ref="G106:G108"/>
    <mergeCell ref="K106:K108"/>
    <mergeCell ref="L139:L141"/>
    <mergeCell ref="L127:L129"/>
    <mergeCell ref="L130:L132"/>
    <mergeCell ref="L136:L138"/>
    <mergeCell ref="G136:G138"/>
    <mergeCell ref="G139:G141"/>
    <mergeCell ref="H127:H129"/>
    <mergeCell ref="H133:H135"/>
    <mergeCell ref="H124:H126"/>
    <mergeCell ref="H148:H150"/>
    <mergeCell ref="H142:H144"/>
    <mergeCell ref="L112:L114"/>
    <mergeCell ref="L115:L117"/>
    <mergeCell ref="K133:K135"/>
    <mergeCell ref="K127:K129"/>
    <mergeCell ref="K124:K126"/>
    <mergeCell ref="G133:G135"/>
    <mergeCell ref="K112:K114"/>
    <mergeCell ref="K115:K117"/>
    <mergeCell ref="H139:H141"/>
    <mergeCell ref="H121:H123"/>
    <mergeCell ref="H169:H171"/>
    <mergeCell ref="K172:K174"/>
    <mergeCell ref="K184:K186"/>
    <mergeCell ref="K193:K195"/>
    <mergeCell ref="K199:K201"/>
    <mergeCell ref="K190:K192"/>
    <mergeCell ref="K118:K120"/>
    <mergeCell ref="K187:K189"/>
    <mergeCell ref="H222:H224"/>
    <mergeCell ref="G219:G221"/>
    <mergeCell ref="H145:H147"/>
    <mergeCell ref="K163:K165"/>
    <mergeCell ref="H172:H174"/>
    <mergeCell ref="H210:H212"/>
    <mergeCell ref="G213:G215"/>
    <mergeCell ref="G216:G218"/>
    <mergeCell ref="H178:H180"/>
    <mergeCell ref="G178:G180"/>
    <mergeCell ref="H175:H177"/>
    <mergeCell ref="H154:H156"/>
    <mergeCell ref="K160:K162"/>
    <mergeCell ref="K175:K177"/>
    <mergeCell ref="K178:K180"/>
    <mergeCell ref="K181:K183"/>
    <mergeCell ref="G175:G177"/>
    <mergeCell ref="G208:G209"/>
    <mergeCell ref="G124:G126"/>
    <mergeCell ref="G127:G129"/>
    <mergeCell ref="G130:G132"/>
    <mergeCell ref="G145:G147"/>
    <mergeCell ref="F172:F174"/>
    <mergeCell ref="F169:F171"/>
    <mergeCell ref="G169:G171"/>
    <mergeCell ref="G160:G162"/>
    <mergeCell ref="F166:F168"/>
    <mergeCell ref="G163:G165"/>
    <mergeCell ref="G100:G102"/>
    <mergeCell ref="F112:F114"/>
    <mergeCell ref="F145:F147"/>
    <mergeCell ref="G142:G144"/>
    <mergeCell ref="F136:F138"/>
    <mergeCell ref="F121:F123"/>
    <mergeCell ref="G157:G159"/>
    <mergeCell ref="F115:F117"/>
    <mergeCell ref="D785:D787"/>
    <mergeCell ref="D797:D799"/>
    <mergeCell ref="K97:K99"/>
    <mergeCell ref="E737:E739"/>
    <mergeCell ref="E722:E724"/>
    <mergeCell ref="E710:E712"/>
    <mergeCell ref="E698:E700"/>
    <mergeCell ref="E701:E703"/>
    <mergeCell ref="D704:D706"/>
    <mergeCell ref="D707:D709"/>
    <mergeCell ref="E728:E730"/>
    <mergeCell ref="E673:E675"/>
    <mergeCell ref="E676:E678"/>
    <mergeCell ref="E664:E666"/>
    <mergeCell ref="E652:E654"/>
    <mergeCell ref="E658:E660"/>
    <mergeCell ref="E667:E669"/>
    <mergeCell ref="E670:E672"/>
    <mergeCell ref="L118:L120"/>
    <mergeCell ref="K136:K138"/>
    <mergeCell ref="E785:E787"/>
    <mergeCell ref="E776:E778"/>
    <mergeCell ref="D806:D808"/>
    <mergeCell ref="D788:D790"/>
    <mergeCell ref="D803:D805"/>
    <mergeCell ref="D782:D784"/>
    <mergeCell ref="E779:E781"/>
    <mergeCell ref="B803:B805"/>
    <mergeCell ref="C803:C805"/>
    <mergeCell ref="E794:E796"/>
    <mergeCell ref="E782:E784"/>
    <mergeCell ref="D794:D796"/>
    <mergeCell ref="D791:D793"/>
    <mergeCell ref="E791:E793"/>
    <mergeCell ref="E788:E790"/>
    <mergeCell ref="C791:C793"/>
    <mergeCell ref="C776:C778"/>
    <mergeCell ref="C782:C784"/>
    <mergeCell ref="C785:C787"/>
    <mergeCell ref="D779:D781"/>
    <mergeCell ref="C788:C790"/>
    <mergeCell ref="C800:C802"/>
    <mergeCell ref="B764:B766"/>
    <mergeCell ref="B743:B745"/>
    <mergeCell ref="D746:D748"/>
    <mergeCell ref="E758:E760"/>
    <mergeCell ref="E740:E742"/>
    <mergeCell ref="B791:B793"/>
    <mergeCell ref="C752:C754"/>
    <mergeCell ref="E734:E736"/>
    <mergeCell ref="A785:A787"/>
    <mergeCell ref="C797:C799"/>
    <mergeCell ref="A797:A799"/>
    <mergeCell ref="B800:B802"/>
    <mergeCell ref="B794:B796"/>
    <mergeCell ref="C794:C796"/>
    <mergeCell ref="B797:B799"/>
    <mergeCell ref="C767:C769"/>
    <mergeCell ref="A782:A784"/>
    <mergeCell ref="B788:B790"/>
    <mergeCell ref="A794:A796"/>
    <mergeCell ref="A791:A793"/>
    <mergeCell ref="B785:B787"/>
    <mergeCell ref="B782:B784"/>
    <mergeCell ref="C770:C772"/>
    <mergeCell ref="A776:A778"/>
    <mergeCell ref="A773:A775"/>
    <mergeCell ref="A770:A772"/>
    <mergeCell ref="B773:B775"/>
    <mergeCell ref="C773:C775"/>
    <mergeCell ref="A764:A766"/>
    <mergeCell ref="A767:A769"/>
    <mergeCell ref="B779:B781"/>
    <mergeCell ref="B776:B778"/>
    <mergeCell ref="C779:C781"/>
    <mergeCell ref="B770:B772"/>
    <mergeCell ref="B767:B769"/>
    <mergeCell ref="C764:C766"/>
    <mergeCell ref="E773:E775"/>
    <mergeCell ref="D776:D778"/>
    <mergeCell ref="D773:D775"/>
    <mergeCell ref="D767:D769"/>
    <mergeCell ref="E770:E772"/>
    <mergeCell ref="E752:E754"/>
    <mergeCell ref="E749:E751"/>
    <mergeCell ref="D770:D772"/>
    <mergeCell ref="D764:D766"/>
    <mergeCell ref="E761:E763"/>
    <mergeCell ref="D761:D763"/>
    <mergeCell ref="D758:D760"/>
    <mergeCell ref="A758:A760"/>
    <mergeCell ref="C761:C763"/>
    <mergeCell ref="A752:A754"/>
    <mergeCell ref="B761:B763"/>
    <mergeCell ref="A761:A763"/>
    <mergeCell ref="D755:D757"/>
    <mergeCell ref="E755:E757"/>
    <mergeCell ref="B755:B757"/>
    <mergeCell ref="D752:D754"/>
    <mergeCell ref="D749:D751"/>
    <mergeCell ref="E767:E769"/>
    <mergeCell ref="E764:E766"/>
    <mergeCell ref="C740:C742"/>
    <mergeCell ref="C743:C745"/>
    <mergeCell ref="E746:E748"/>
    <mergeCell ref="E743:E745"/>
    <mergeCell ref="C746:C748"/>
    <mergeCell ref="E731:E733"/>
    <mergeCell ref="E725:E727"/>
    <mergeCell ref="A725:A727"/>
    <mergeCell ref="C728:C730"/>
    <mergeCell ref="D740:D742"/>
    <mergeCell ref="C737:C739"/>
    <mergeCell ref="C758:C760"/>
    <mergeCell ref="B758:B760"/>
    <mergeCell ref="B749:B751"/>
    <mergeCell ref="D737:D739"/>
    <mergeCell ref="D743:D745"/>
    <mergeCell ref="A743:A745"/>
    <mergeCell ref="B740:B742"/>
    <mergeCell ref="A746:A748"/>
    <mergeCell ref="A755:A757"/>
    <mergeCell ref="C755:C757"/>
    <mergeCell ref="A749:A751"/>
    <mergeCell ref="C749:C751"/>
    <mergeCell ref="B746:B748"/>
    <mergeCell ref="B752:B754"/>
    <mergeCell ref="C725:C727"/>
    <mergeCell ref="A740:A742"/>
    <mergeCell ref="B728:B730"/>
    <mergeCell ref="A728:A730"/>
    <mergeCell ref="B737:B739"/>
    <mergeCell ref="A737:A739"/>
    <mergeCell ref="B731:B733"/>
    <mergeCell ref="B734:B736"/>
    <mergeCell ref="A734:A736"/>
    <mergeCell ref="A731:A733"/>
    <mergeCell ref="D734:D736"/>
    <mergeCell ref="C734:C736"/>
    <mergeCell ref="C731:C733"/>
    <mergeCell ref="A710:A712"/>
    <mergeCell ref="B716:B718"/>
    <mergeCell ref="A716:A718"/>
    <mergeCell ref="B713:B715"/>
    <mergeCell ref="B710:B712"/>
    <mergeCell ref="C710:C712"/>
    <mergeCell ref="C713:C715"/>
    <mergeCell ref="B719:B721"/>
    <mergeCell ref="C719:C721"/>
    <mergeCell ref="C716:C718"/>
    <mergeCell ref="B722:B724"/>
    <mergeCell ref="D710:D712"/>
    <mergeCell ref="D725:D727"/>
    <mergeCell ref="D728:D730"/>
    <mergeCell ref="D731:D733"/>
    <mergeCell ref="B707:B709"/>
    <mergeCell ref="C698:C700"/>
    <mergeCell ref="A722:A724"/>
    <mergeCell ref="B725:B727"/>
    <mergeCell ref="C722:C724"/>
    <mergeCell ref="C707:C709"/>
    <mergeCell ref="C704:C706"/>
    <mergeCell ref="A713:A715"/>
    <mergeCell ref="B701:B703"/>
    <mergeCell ref="C695:C697"/>
    <mergeCell ref="B704:B706"/>
    <mergeCell ref="E713:E715"/>
    <mergeCell ref="E707:E709"/>
    <mergeCell ref="D716:D718"/>
    <mergeCell ref="D713:D715"/>
    <mergeCell ref="D722:D724"/>
    <mergeCell ref="E716:E718"/>
    <mergeCell ref="D719:D721"/>
    <mergeCell ref="A704:A706"/>
    <mergeCell ref="A719:A721"/>
    <mergeCell ref="E719:E721"/>
    <mergeCell ref="A701:A703"/>
    <mergeCell ref="A707:A709"/>
    <mergeCell ref="D698:D700"/>
    <mergeCell ref="B695:B697"/>
    <mergeCell ref="C701:C703"/>
    <mergeCell ref="B698:B700"/>
    <mergeCell ref="E689:E691"/>
    <mergeCell ref="E692:E694"/>
    <mergeCell ref="A692:A694"/>
    <mergeCell ref="C692:C694"/>
    <mergeCell ref="D692:D694"/>
    <mergeCell ref="E686:E688"/>
    <mergeCell ref="E704:E706"/>
    <mergeCell ref="D679:D682"/>
    <mergeCell ref="E679:E682"/>
    <mergeCell ref="D695:D697"/>
    <mergeCell ref="E695:E697"/>
    <mergeCell ref="D686:D688"/>
    <mergeCell ref="D683:D685"/>
    <mergeCell ref="E683:E685"/>
    <mergeCell ref="B683:B685"/>
    <mergeCell ref="A679:A682"/>
    <mergeCell ref="B679:B682"/>
    <mergeCell ref="A695:A697"/>
    <mergeCell ref="A698:A700"/>
    <mergeCell ref="D701:D703"/>
    <mergeCell ref="B692:B694"/>
    <mergeCell ref="A670:A672"/>
    <mergeCell ref="C670:C672"/>
    <mergeCell ref="C673:C675"/>
    <mergeCell ref="D673:D675"/>
    <mergeCell ref="A683:A685"/>
    <mergeCell ref="C683:C685"/>
    <mergeCell ref="C679:C682"/>
    <mergeCell ref="C689:C691"/>
    <mergeCell ref="B689:B691"/>
    <mergeCell ref="A686:A688"/>
    <mergeCell ref="C686:C688"/>
    <mergeCell ref="B686:B688"/>
    <mergeCell ref="B667:B669"/>
    <mergeCell ref="A667:A669"/>
    <mergeCell ref="B673:B675"/>
    <mergeCell ref="B670:B672"/>
    <mergeCell ref="A676:A678"/>
    <mergeCell ref="B676:B678"/>
    <mergeCell ref="A673:A675"/>
    <mergeCell ref="D676:D678"/>
    <mergeCell ref="C667:C669"/>
    <mergeCell ref="D670:D672"/>
    <mergeCell ref="C676:C678"/>
    <mergeCell ref="D667:D669"/>
    <mergeCell ref="A689:A691"/>
    <mergeCell ref="D689:D691"/>
    <mergeCell ref="D661:D663"/>
    <mergeCell ref="E661:E663"/>
    <mergeCell ref="D652:D654"/>
    <mergeCell ref="E637:E639"/>
    <mergeCell ref="A640:A642"/>
    <mergeCell ref="B640:B642"/>
    <mergeCell ref="B649:B651"/>
    <mergeCell ref="C637:C639"/>
    <mergeCell ref="C640:C642"/>
    <mergeCell ref="E649:E651"/>
    <mergeCell ref="D649:D651"/>
    <mergeCell ref="C643:C645"/>
    <mergeCell ref="C652:C654"/>
    <mergeCell ref="D664:D666"/>
    <mergeCell ref="A664:A666"/>
    <mergeCell ref="B661:B663"/>
    <mergeCell ref="A661:A663"/>
    <mergeCell ref="C655:C657"/>
    <mergeCell ref="C658:C660"/>
    <mergeCell ref="E640:E642"/>
    <mergeCell ref="E646:E648"/>
    <mergeCell ref="E643:E645"/>
    <mergeCell ref="B664:B666"/>
    <mergeCell ref="C664:C666"/>
    <mergeCell ref="C646:C648"/>
    <mergeCell ref="B646:B648"/>
    <mergeCell ref="C649:C651"/>
    <mergeCell ref="C661:C663"/>
    <mergeCell ref="D646:D648"/>
    <mergeCell ref="D637:D639"/>
    <mergeCell ref="D643:D645"/>
    <mergeCell ref="A649:A651"/>
    <mergeCell ref="B658:B660"/>
    <mergeCell ref="A658:A660"/>
    <mergeCell ref="B655:B657"/>
    <mergeCell ref="A655:A657"/>
    <mergeCell ref="B652:B654"/>
    <mergeCell ref="A652:A654"/>
    <mergeCell ref="A637:A639"/>
    <mergeCell ref="D640:D642"/>
    <mergeCell ref="A646:A648"/>
    <mergeCell ref="B643:B645"/>
    <mergeCell ref="B637:B639"/>
    <mergeCell ref="D655:D657"/>
    <mergeCell ref="A643:A645"/>
    <mergeCell ref="E628:E630"/>
    <mergeCell ref="C625:C627"/>
    <mergeCell ref="E631:E633"/>
    <mergeCell ref="E634:E636"/>
    <mergeCell ref="D628:D630"/>
    <mergeCell ref="D658:D660"/>
    <mergeCell ref="E655:E657"/>
    <mergeCell ref="D616:D618"/>
    <mergeCell ref="C619:C621"/>
    <mergeCell ref="E616:E618"/>
    <mergeCell ref="D619:D621"/>
    <mergeCell ref="A613:A615"/>
    <mergeCell ref="B625:B627"/>
    <mergeCell ref="A622:A624"/>
    <mergeCell ref="B616:B618"/>
    <mergeCell ref="C622:C624"/>
    <mergeCell ref="A619:A621"/>
    <mergeCell ref="C616:C618"/>
    <mergeCell ref="B613:B615"/>
    <mergeCell ref="C613:C615"/>
    <mergeCell ref="A634:A636"/>
    <mergeCell ref="C631:C633"/>
    <mergeCell ref="D634:D636"/>
    <mergeCell ref="D631:D633"/>
    <mergeCell ref="A631:A633"/>
    <mergeCell ref="B634:B636"/>
    <mergeCell ref="B631:B633"/>
    <mergeCell ref="C634:C636"/>
    <mergeCell ref="D598:D600"/>
    <mergeCell ref="D586:D588"/>
    <mergeCell ref="B586:B588"/>
    <mergeCell ref="E586:E588"/>
    <mergeCell ref="D607:D609"/>
    <mergeCell ref="E607:E609"/>
    <mergeCell ref="D622:D624"/>
    <mergeCell ref="A628:A630"/>
    <mergeCell ref="C628:C630"/>
    <mergeCell ref="A625:A627"/>
    <mergeCell ref="B628:B630"/>
    <mergeCell ref="B622:B624"/>
    <mergeCell ref="B619:B621"/>
    <mergeCell ref="D625:D627"/>
    <mergeCell ref="E625:E627"/>
    <mergeCell ref="E613:E615"/>
    <mergeCell ref="B610:B612"/>
    <mergeCell ref="A610:A612"/>
    <mergeCell ref="B607:B609"/>
    <mergeCell ref="A607:A609"/>
    <mergeCell ref="D604:D606"/>
    <mergeCell ref="D613:D615"/>
    <mergeCell ref="D610:D612"/>
    <mergeCell ref="C610:C612"/>
    <mergeCell ref="C607:C609"/>
    <mergeCell ref="B604:B606"/>
    <mergeCell ref="A604:A606"/>
    <mergeCell ref="E610:E612"/>
    <mergeCell ref="E604:E606"/>
    <mergeCell ref="E622:E624"/>
    <mergeCell ref="A616:A618"/>
    <mergeCell ref="E619:E621"/>
    <mergeCell ref="D580:D582"/>
    <mergeCell ref="C577:C579"/>
    <mergeCell ref="E577:E579"/>
    <mergeCell ref="E571:E573"/>
    <mergeCell ref="E574:E576"/>
    <mergeCell ref="E601:E603"/>
    <mergeCell ref="C601:C603"/>
    <mergeCell ref="A586:A588"/>
    <mergeCell ref="C598:C600"/>
    <mergeCell ref="A598:A600"/>
    <mergeCell ref="B589:B591"/>
    <mergeCell ref="B595:B597"/>
    <mergeCell ref="C604:C606"/>
    <mergeCell ref="A589:A591"/>
    <mergeCell ref="E598:E600"/>
    <mergeCell ref="A595:A597"/>
    <mergeCell ref="A601:A603"/>
    <mergeCell ref="A592:A594"/>
    <mergeCell ref="B592:B594"/>
    <mergeCell ref="C592:C594"/>
    <mergeCell ref="C586:C588"/>
    <mergeCell ref="D589:D591"/>
    <mergeCell ref="D595:D597"/>
    <mergeCell ref="E589:E591"/>
    <mergeCell ref="C589:C591"/>
    <mergeCell ref="C595:C597"/>
    <mergeCell ref="B601:B603"/>
    <mergeCell ref="B598:B600"/>
    <mergeCell ref="D592:D594"/>
    <mergeCell ref="E592:E594"/>
    <mergeCell ref="D601:D603"/>
    <mergeCell ref="E595:E597"/>
    <mergeCell ref="D574:D576"/>
    <mergeCell ref="D571:D573"/>
    <mergeCell ref="D562:D564"/>
    <mergeCell ref="A583:A585"/>
    <mergeCell ref="A580:A582"/>
    <mergeCell ref="B580:B582"/>
    <mergeCell ref="C580:C582"/>
    <mergeCell ref="C568:C570"/>
    <mergeCell ref="D568:D570"/>
    <mergeCell ref="E568:E570"/>
    <mergeCell ref="D565:D567"/>
    <mergeCell ref="E562:E564"/>
    <mergeCell ref="E559:E561"/>
    <mergeCell ref="E556:E558"/>
    <mergeCell ref="B565:B567"/>
    <mergeCell ref="C562:C564"/>
    <mergeCell ref="C565:C567"/>
    <mergeCell ref="B562:B564"/>
    <mergeCell ref="E580:E582"/>
    <mergeCell ref="D583:D585"/>
    <mergeCell ref="E583:E585"/>
    <mergeCell ref="C571:C573"/>
    <mergeCell ref="B571:B573"/>
    <mergeCell ref="A571:A573"/>
    <mergeCell ref="C574:C576"/>
    <mergeCell ref="B577:B579"/>
    <mergeCell ref="B574:B576"/>
    <mergeCell ref="A577:A579"/>
    <mergeCell ref="A574:A576"/>
    <mergeCell ref="C583:C585"/>
    <mergeCell ref="B583:B585"/>
    <mergeCell ref="D577:D579"/>
    <mergeCell ref="A553:A555"/>
    <mergeCell ref="A556:A558"/>
    <mergeCell ref="B556:B558"/>
    <mergeCell ref="B553:B555"/>
    <mergeCell ref="C556:C558"/>
    <mergeCell ref="D559:D561"/>
    <mergeCell ref="B550:B552"/>
    <mergeCell ref="D553:D555"/>
    <mergeCell ref="D550:D552"/>
    <mergeCell ref="C553:C555"/>
    <mergeCell ref="A565:A567"/>
    <mergeCell ref="D556:D558"/>
    <mergeCell ref="E553:E555"/>
    <mergeCell ref="A562:A564"/>
    <mergeCell ref="B559:B561"/>
    <mergeCell ref="A559:A561"/>
    <mergeCell ref="C559:C561"/>
    <mergeCell ref="E565:E567"/>
    <mergeCell ref="C547:C549"/>
    <mergeCell ref="C544:C546"/>
    <mergeCell ref="A547:A549"/>
    <mergeCell ref="C550:C552"/>
    <mergeCell ref="E544:E546"/>
    <mergeCell ref="E547:E549"/>
    <mergeCell ref="E550:E552"/>
    <mergeCell ref="D547:D549"/>
    <mergeCell ref="A529:A531"/>
    <mergeCell ref="C532:C534"/>
    <mergeCell ref="B532:B534"/>
    <mergeCell ref="C529:C531"/>
    <mergeCell ref="A532:A534"/>
    <mergeCell ref="D535:D537"/>
    <mergeCell ref="C541:C543"/>
    <mergeCell ref="C538:C540"/>
    <mergeCell ref="D541:D543"/>
    <mergeCell ref="A550:A552"/>
    <mergeCell ref="C526:C528"/>
    <mergeCell ref="E535:E537"/>
    <mergeCell ref="D532:D534"/>
    <mergeCell ref="E532:E534"/>
    <mergeCell ref="D538:D540"/>
    <mergeCell ref="E538:E540"/>
    <mergeCell ref="D529:D531"/>
    <mergeCell ref="E529:E531"/>
    <mergeCell ref="D526:D528"/>
    <mergeCell ref="E526:E528"/>
    <mergeCell ref="B547:B549"/>
    <mergeCell ref="A541:A543"/>
    <mergeCell ref="A517:A519"/>
    <mergeCell ref="B529:B531"/>
    <mergeCell ref="A523:A525"/>
    <mergeCell ref="B526:B528"/>
    <mergeCell ref="A526:A528"/>
    <mergeCell ref="A520:A522"/>
    <mergeCell ref="A538:A540"/>
    <mergeCell ref="B517:B519"/>
    <mergeCell ref="C517:C519"/>
    <mergeCell ref="A535:A537"/>
    <mergeCell ref="A544:A546"/>
    <mergeCell ref="C535:C537"/>
    <mergeCell ref="B535:B537"/>
    <mergeCell ref="B544:B546"/>
    <mergeCell ref="B541:B543"/>
    <mergeCell ref="B538:B540"/>
    <mergeCell ref="D544:D546"/>
    <mergeCell ref="C523:C525"/>
    <mergeCell ref="D520:D522"/>
    <mergeCell ref="E541:E543"/>
    <mergeCell ref="C520:C522"/>
    <mergeCell ref="D517:D519"/>
    <mergeCell ref="E517:E519"/>
    <mergeCell ref="E520:E522"/>
    <mergeCell ref="D523:D525"/>
    <mergeCell ref="E523:E525"/>
    <mergeCell ref="D508:D510"/>
    <mergeCell ref="E511:E513"/>
    <mergeCell ref="E514:E516"/>
    <mergeCell ref="E499:E501"/>
    <mergeCell ref="E502:E504"/>
    <mergeCell ref="D514:D516"/>
    <mergeCell ref="A514:A516"/>
    <mergeCell ref="C508:C510"/>
    <mergeCell ref="E493:E495"/>
    <mergeCell ref="A502:A504"/>
    <mergeCell ref="A499:A501"/>
    <mergeCell ref="C502:C504"/>
    <mergeCell ref="D499:D501"/>
    <mergeCell ref="A508:A510"/>
    <mergeCell ref="C499:C501"/>
    <mergeCell ref="C511:C513"/>
    <mergeCell ref="A511:A513"/>
    <mergeCell ref="D511:D513"/>
    <mergeCell ref="E508:E510"/>
    <mergeCell ref="B511:B513"/>
    <mergeCell ref="B508:B510"/>
    <mergeCell ref="B514:B516"/>
    <mergeCell ref="C505:C507"/>
    <mergeCell ref="C514:C516"/>
    <mergeCell ref="B502:B504"/>
    <mergeCell ref="A505:A507"/>
    <mergeCell ref="A496:A498"/>
    <mergeCell ref="D502:D504"/>
    <mergeCell ref="D505:D507"/>
    <mergeCell ref="B505:B507"/>
    <mergeCell ref="D496:D498"/>
    <mergeCell ref="E490:E492"/>
    <mergeCell ref="E496:E498"/>
    <mergeCell ref="B490:B492"/>
    <mergeCell ref="E505:E507"/>
    <mergeCell ref="B499:B501"/>
    <mergeCell ref="C496:C498"/>
    <mergeCell ref="A493:A495"/>
    <mergeCell ref="C493:C495"/>
    <mergeCell ref="B493:B495"/>
    <mergeCell ref="D493:D495"/>
    <mergeCell ref="B496:B498"/>
    <mergeCell ref="A483:A485"/>
    <mergeCell ref="B483:B485"/>
    <mergeCell ref="B486:B489"/>
    <mergeCell ref="A486:A489"/>
    <mergeCell ref="C483:C485"/>
    <mergeCell ref="C486:C489"/>
    <mergeCell ref="D465:D467"/>
    <mergeCell ref="C447:C449"/>
    <mergeCell ref="D459:D461"/>
    <mergeCell ref="B462:B464"/>
    <mergeCell ref="B459:B461"/>
    <mergeCell ref="D462:D464"/>
    <mergeCell ref="E462:E464"/>
    <mergeCell ref="C453:C455"/>
    <mergeCell ref="E480:E482"/>
    <mergeCell ref="D490:D492"/>
    <mergeCell ref="D486:D489"/>
    <mergeCell ref="A480:A482"/>
    <mergeCell ref="A490:A492"/>
    <mergeCell ref="C480:C482"/>
    <mergeCell ref="B474:B476"/>
    <mergeCell ref="C474:C476"/>
    <mergeCell ref="B477:B479"/>
    <mergeCell ref="C477:C479"/>
    <mergeCell ref="E477:E479"/>
    <mergeCell ref="B480:B482"/>
    <mergeCell ref="D480:D482"/>
    <mergeCell ref="C490:C492"/>
    <mergeCell ref="E486:E489"/>
    <mergeCell ref="D483:D485"/>
    <mergeCell ref="E471:E473"/>
    <mergeCell ref="E483:E485"/>
    <mergeCell ref="D474:D476"/>
    <mergeCell ref="D477:D479"/>
    <mergeCell ref="E474:E476"/>
    <mergeCell ref="B471:B473"/>
    <mergeCell ref="C471:C473"/>
    <mergeCell ref="D471:D473"/>
    <mergeCell ref="A441:A443"/>
    <mergeCell ref="B438:B440"/>
    <mergeCell ref="C444:C446"/>
    <mergeCell ref="C441:C443"/>
    <mergeCell ref="E438:E440"/>
    <mergeCell ref="E447:E449"/>
    <mergeCell ref="E444:E446"/>
    <mergeCell ref="E432:E434"/>
    <mergeCell ref="E429:E431"/>
    <mergeCell ref="D444:D446"/>
    <mergeCell ref="D441:D443"/>
    <mergeCell ref="D435:D437"/>
    <mergeCell ref="E435:E437"/>
    <mergeCell ref="E441:E443"/>
    <mergeCell ref="D468:D470"/>
    <mergeCell ref="E465:E467"/>
    <mergeCell ref="E468:E470"/>
    <mergeCell ref="D453:D455"/>
    <mergeCell ref="E453:E455"/>
    <mergeCell ref="D456:D458"/>
    <mergeCell ref="C468:C470"/>
    <mergeCell ref="E450:E452"/>
    <mergeCell ref="E456:E458"/>
    <mergeCell ref="D450:D452"/>
    <mergeCell ref="C462:C464"/>
    <mergeCell ref="C456:C458"/>
    <mergeCell ref="C459:C461"/>
    <mergeCell ref="E459:E461"/>
    <mergeCell ref="C450:C452"/>
    <mergeCell ref="D447:D449"/>
    <mergeCell ref="B453:B455"/>
    <mergeCell ref="C465:C467"/>
    <mergeCell ref="D429:D431"/>
    <mergeCell ref="D432:D434"/>
    <mergeCell ref="D426:D428"/>
    <mergeCell ref="C438:C440"/>
    <mergeCell ref="D438:D440"/>
    <mergeCell ref="E420:E422"/>
    <mergeCell ref="D420:D422"/>
    <mergeCell ref="D423:D425"/>
    <mergeCell ref="D402:D404"/>
    <mergeCell ref="D405:D407"/>
    <mergeCell ref="D396:D398"/>
    <mergeCell ref="E411:E413"/>
    <mergeCell ref="D414:D416"/>
    <mergeCell ref="E417:E419"/>
    <mergeCell ref="E408:E410"/>
    <mergeCell ref="E396:E398"/>
    <mergeCell ref="D399:D401"/>
    <mergeCell ref="E393:E395"/>
    <mergeCell ref="E423:E425"/>
    <mergeCell ref="E426:E428"/>
    <mergeCell ref="E405:E407"/>
    <mergeCell ref="E399:E401"/>
    <mergeCell ref="E402:E404"/>
    <mergeCell ref="D375:D377"/>
    <mergeCell ref="D384:D386"/>
    <mergeCell ref="D390:D392"/>
    <mergeCell ref="E390:E392"/>
    <mergeCell ref="E384:E386"/>
    <mergeCell ref="D387:D389"/>
    <mergeCell ref="E387:E389"/>
    <mergeCell ref="D393:D395"/>
    <mergeCell ref="E378:E380"/>
    <mergeCell ref="E375:E377"/>
    <mergeCell ref="B375:B377"/>
    <mergeCell ref="B408:B410"/>
    <mergeCell ref="D417:D419"/>
    <mergeCell ref="C384:C386"/>
    <mergeCell ref="C387:C389"/>
    <mergeCell ref="C390:C392"/>
    <mergeCell ref="B387:B389"/>
    <mergeCell ref="B384:B386"/>
    <mergeCell ref="E414:E416"/>
    <mergeCell ref="E366:E368"/>
    <mergeCell ref="E369:E371"/>
    <mergeCell ref="D363:D365"/>
    <mergeCell ref="D366:D368"/>
    <mergeCell ref="E381:E383"/>
    <mergeCell ref="A378:A380"/>
    <mergeCell ref="D381:D383"/>
    <mergeCell ref="A369:A371"/>
    <mergeCell ref="C369:C371"/>
    <mergeCell ref="B366:B368"/>
    <mergeCell ref="B369:B371"/>
    <mergeCell ref="B363:B365"/>
    <mergeCell ref="A366:A368"/>
    <mergeCell ref="C366:C368"/>
    <mergeCell ref="A375:A377"/>
    <mergeCell ref="A372:A374"/>
    <mergeCell ref="D372:D374"/>
    <mergeCell ref="D378:D380"/>
    <mergeCell ref="D369:D371"/>
    <mergeCell ref="E372:E374"/>
    <mergeCell ref="A387:A389"/>
    <mergeCell ref="A384:A386"/>
    <mergeCell ref="D360:D362"/>
    <mergeCell ref="E363:E365"/>
    <mergeCell ref="B336:B338"/>
    <mergeCell ref="C345:C347"/>
    <mergeCell ref="B354:B356"/>
    <mergeCell ref="C357:C359"/>
    <mergeCell ref="C354:C356"/>
    <mergeCell ref="E357:E359"/>
    <mergeCell ref="D354:D356"/>
    <mergeCell ref="E345:E347"/>
    <mergeCell ref="D336:D338"/>
    <mergeCell ref="E354:E356"/>
    <mergeCell ref="E360:E362"/>
    <mergeCell ref="E336:E338"/>
    <mergeCell ref="D345:D347"/>
    <mergeCell ref="E339:E341"/>
    <mergeCell ref="D339:D341"/>
    <mergeCell ref="D348:D350"/>
    <mergeCell ref="E348:E350"/>
    <mergeCell ref="D357:D359"/>
    <mergeCell ref="C351:C353"/>
    <mergeCell ref="D351:D353"/>
    <mergeCell ref="E351:E353"/>
    <mergeCell ref="C348:C350"/>
    <mergeCell ref="C336:C338"/>
    <mergeCell ref="C339:C341"/>
    <mergeCell ref="C342:C344"/>
    <mergeCell ref="A348:A350"/>
    <mergeCell ref="B360:B362"/>
    <mergeCell ref="B348:B350"/>
    <mergeCell ref="D330:D332"/>
    <mergeCell ref="E330:E332"/>
    <mergeCell ref="D333:D335"/>
    <mergeCell ref="E333:E335"/>
    <mergeCell ref="D342:D344"/>
    <mergeCell ref="E342:E344"/>
    <mergeCell ref="E321:E323"/>
    <mergeCell ref="D315:D317"/>
    <mergeCell ref="E315:E317"/>
    <mergeCell ref="E327:E329"/>
    <mergeCell ref="E318:E320"/>
    <mergeCell ref="D318:D320"/>
    <mergeCell ref="D309:D311"/>
    <mergeCell ref="D312:D314"/>
    <mergeCell ref="E312:E314"/>
    <mergeCell ref="E309:E311"/>
    <mergeCell ref="D321:D323"/>
    <mergeCell ref="D327:D329"/>
    <mergeCell ref="D324:D326"/>
    <mergeCell ref="B324:B326"/>
    <mergeCell ref="C315:C317"/>
    <mergeCell ref="A300:A302"/>
    <mergeCell ref="A303:A305"/>
    <mergeCell ref="E324:E326"/>
    <mergeCell ref="A315:A317"/>
    <mergeCell ref="A306:A308"/>
    <mergeCell ref="D297:D299"/>
    <mergeCell ref="D300:D302"/>
    <mergeCell ref="E297:E299"/>
    <mergeCell ref="C297:C299"/>
    <mergeCell ref="E303:E305"/>
    <mergeCell ref="D306:D308"/>
    <mergeCell ref="E306:E308"/>
    <mergeCell ref="B306:B308"/>
    <mergeCell ref="B303:B305"/>
    <mergeCell ref="C303:C305"/>
    <mergeCell ref="C306:C308"/>
    <mergeCell ref="A324:A326"/>
    <mergeCell ref="E294:E296"/>
    <mergeCell ref="D288:D290"/>
    <mergeCell ref="C288:C290"/>
    <mergeCell ref="C285:C287"/>
    <mergeCell ref="E285:E287"/>
    <mergeCell ref="E288:E290"/>
    <mergeCell ref="C312:C314"/>
    <mergeCell ref="C294:C296"/>
    <mergeCell ref="C309:C311"/>
    <mergeCell ref="B297:B299"/>
    <mergeCell ref="A297:A299"/>
    <mergeCell ref="C291:C293"/>
    <mergeCell ref="A291:A293"/>
    <mergeCell ref="B294:B296"/>
    <mergeCell ref="A294:A296"/>
    <mergeCell ref="B291:B293"/>
    <mergeCell ref="D294:D296"/>
    <mergeCell ref="D291:D293"/>
    <mergeCell ref="E291:E293"/>
    <mergeCell ref="E300:E302"/>
    <mergeCell ref="D303:D305"/>
    <mergeCell ref="B300:B302"/>
    <mergeCell ref="C300:C302"/>
    <mergeCell ref="D255:D257"/>
    <mergeCell ref="D273:D275"/>
    <mergeCell ref="E273:E275"/>
    <mergeCell ref="D285:D287"/>
    <mergeCell ref="A279:A281"/>
    <mergeCell ref="D282:D284"/>
    <mergeCell ref="A270:A272"/>
    <mergeCell ref="B267:B269"/>
    <mergeCell ref="A267:A269"/>
    <mergeCell ref="C273:C275"/>
    <mergeCell ref="B279:B281"/>
    <mergeCell ref="D267:D269"/>
    <mergeCell ref="B270:B272"/>
    <mergeCell ref="E267:E269"/>
    <mergeCell ref="C279:C281"/>
    <mergeCell ref="E276:E278"/>
    <mergeCell ref="D279:D281"/>
    <mergeCell ref="D276:D278"/>
    <mergeCell ref="E279:E281"/>
    <mergeCell ref="D270:D272"/>
    <mergeCell ref="E270:E272"/>
    <mergeCell ref="B282:B284"/>
    <mergeCell ref="A282:A284"/>
    <mergeCell ref="B285:B287"/>
    <mergeCell ref="A285:A287"/>
    <mergeCell ref="E282:E284"/>
    <mergeCell ref="C282:C284"/>
    <mergeCell ref="D249:D251"/>
    <mergeCell ref="B249:B251"/>
    <mergeCell ref="E252:E254"/>
    <mergeCell ref="E246:E248"/>
    <mergeCell ref="A252:A254"/>
    <mergeCell ref="C252:C254"/>
    <mergeCell ref="B231:B233"/>
    <mergeCell ref="A237:A239"/>
    <mergeCell ref="A243:A245"/>
    <mergeCell ref="C237:C239"/>
    <mergeCell ref="C234:C236"/>
    <mergeCell ref="B255:B257"/>
    <mergeCell ref="B258:B260"/>
    <mergeCell ref="B264:B266"/>
    <mergeCell ref="B276:B278"/>
    <mergeCell ref="A255:A257"/>
    <mergeCell ref="C276:C278"/>
    <mergeCell ref="A276:A278"/>
    <mergeCell ref="A273:A275"/>
    <mergeCell ref="A264:A266"/>
    <mergeCell ref="D258:D260"/>
    <mergeCell ref="C267:C269"/>
    <mergeCell ref="B273:B275"/>
    <mergeCell ref="C270:C272"/>
    <mergeCell ref="D261:D263"/>
    <mergeCell ref="E258:E260"/>
    <mergeCell ref="D264:D266"/>
    <mergeCell ref="E249:E251"/>
    <mergeCell ref="E261:E263"/>
    <mergeCell ref="E264:E266"/>
    <mergeCell ref="D252:D254"/>
    <mergeCell ref="E255:E257"/>
    <mergeCell ref="D234:D236"/>
    <mergeCell ref="E228:E230"/>
    <mergeCell ref="A228:A230"/>
    <mergeCell ref="A246:A248"/>
    <mergeCell ref="B240:B242"/>
    <mergeCell ref="A240:A242"/>
    <mergeCell ref="C246:C248"/>
    <mergeCell ref="B246:B248"/>
    <mergeCell ref="C243:C245"/>
    <mergeCell ref="B228:B230"/>
    <mergeCell ref="D228:D230"/>
    <mergeCell ref="C231:C233"/>
    <mergeCell ref="E234:E236"/>
    <mergeCell ref="D240:D242"/>
    <mergeCell ref="E237:E239"/>
    <mergeCell ref="E243:E245"/>
    <mergeCell ref="E240:E242"/>
    <mergeCell ref="B237:B239"/>
    <mergeCell ref="C240:C242"/>
    <mergeCell ref="E231:E233"/>
    <mergeCell ref="B234:B236"/>
    <mergeCell ref="A234:A236"/>
    <mergeCell ref="A231:A233"/>
    <mergeCell ref="D237:D239"/>
    <mergeCell ref="D243:D245"/>
    <mergeCell ref="D246:D248"/>
    <mergeCell ref="D219:D221"/>
    <mergeCell ref="D222:D224"/>
    <mergeCell ref="E222:E224"/>
    <mergeCell ref="E219:E221"/>
    <mergeCell ref="D231:D233"/>
    <mergeCell ref="E225:E227"/>
    <mergeCell ref="D225:D227"/>
    <mergeCell ref="E216:E218"/>
    <mergeCell ref="C210:C212"/>
    <mergeCell ref="C190:C192"/>
    <mergeCell ref="C193:C195"/>
    <mergeCell ref="D213:D215"/>
    <mergeCell ref="D205:D207"/>
    <mergeCell ref="C222:C224"/>
    <mergeCell ref="D216:D218"/>
    <mergeCell ref="C213:C215"/>
    <mergeCell ref="E213:E215"/>
    <mergeCell ref="C219:C221"/>
    <mergeCell ref="C216:C218"/>
    <mergeCell ref="D210:D212"/>
    <mergeCell ref="C228:C230"/>
    <mergeCell ref="A178:A180"/>
    <mergeCell ref="A187:A189"/>
    <mergeCell ref="E181:E183"/>
    <mergeCell ref="D181:D183"/>
    <mergeCell ref="A172:A174"/>
    <mergeCell ref="C181:C183"/>
    <mergeCell ref="E166:E168"/>
    <mergeCell ref="E169:E171"/>
    <mergeCell ref="D169:D171"/>
    <mergeCell ref="B208:B209"/>
    <mergeCell ref="E208:E209"/>
    <mergeCell ref="E210:E212"/>
    <mergeCell ref="D208:D209"/>
    <mergeCell ref="C208:C209"/>
    <mergeCell ref="E205:E207"/>
    <mergeCell ref="E190:E192"/>
    <mergeCell ref="C205:C207"/>
    <mergeCell ref="E196:E198"/>
    <mergeCell ref="D196:D198"/>
    <mergeCell ref="D199:D201"/>
    <mergeCell ref="B202:B204"/>
    <mergeCell ref="D202:D204"/>
    <mergeCell ref="C202:C204"/>
    <mergeCell ref="B193:B195"/>
    <mergeCell ref="E202:E204"/>
    <mergeCell ref="E199:E201"/>
    <mergeCell ref="D190:D192"/>
    <mergeCell ref="E193:E195"/>
    <mergeCell ref="C199:C201"/>
    <mergeCell ref="D193:D195"/>
    <mergeCell ref="A210:A212"/>
    <mergeCell ref="B148:B150"/>
    <mergeCell ref="B151:B153"/>
    <mergeCell ref="B154:B156"/>
    <mergeCell ref="B145:B147"/>
    <mergeCell ref="C187:C189"/>
    <mergeCell ref="D184:D186"/>
    <mergeCell ref="C184:C186"/>
    <mergeCell ref="E184:E186"/>
    <mergeCell ref="D187:D189"/>
    <mergeCell ref="E187:E189"/>
    <mergeCell ref="E172:E174"/>
    <mergeCell ref="D172:D174"/>
    <mergeCell ref="B172:B174"/>
    <mergeCell ref="C172:C174"/>
    <mergeCell ref="C169:C171"/>
    <mergeCell ref="C166:C168"/>
    <mergeCell ref="B169:B171"/>
    <mergeCell ref="D178:D180"/>
    <mergeCell ref="E178:E180"/>
    <mergeCell ref="E154:E156"/>
    <mergeCell ref="E145:E147"/>
    <mergeCell ref="D145:D147"/>
    <mergeCell ref="B163:B165"/>
    <mergeCell ref="B178:B180"/>
    <mergeCell ref="E142:E144"/>
    <mergeCell ref="B136:B138"/>
    <mergeCell ref="A130:A132"/>
    <mergeCell ref="D130:D132"/>
    <mergeCell ref="A151:A153"/>
    <mergeCell ref="D151:D153"/>
    <mergeCell ref="A145:A147"/>
    <mergeCell ref="C148:C150"/>
    <mergeCell ref="D148:D150"/>
    <mergeCell ref="C145:C147"/>
    <mergeCell ref="E151:E153"/>
    <mergeCell ref="D166:D168"/>
    <mergeCell ref="D175:D177"/>
    <mergeCell ref="E175:E177"/>
    <mergeCell ref="D163:D165"/>
    <mergeCell ref="E160:E162"/>
    <mergeCell ref="E163:E165"/>
    <mergeCell ref="E148:E150"/>
    <mergeCell ref="C151:C153"/>
    <mergeCell ref="D139:D141"/>
    <mergeCell ref="E157:E159"/>
    <mergeCell ref="A166:A168"/>
    <mergeCell ref="C154:C156"/>
    <mergeCell ref="D160:D162"/>
    <mergeCell ref="A154:A156"/>
    <mergeCell ref="A157:A159"/>
    <mergeCell ref="D154:D156"/>
    <mergeCell ref="D157:D159"/>
    <mergeCell ref="C157:C159"/>
    <mergeCell ref="D142:D144"/>
    <mergeCell ref="D136:D138"/>
    <mergeCell ref="A139:A141"/>
    <mergeCell ref="D133:D135"/>
    <mergeCell ref="E115:E117"/>
    <mergeCell ref="A121:A123"/>
    <mergeCell ref="A124:A126"/>
    <mergeCell ref="E127:E129"/>
    <mergeCell ref="B118:B120"/>
    <mergeCell ref="D121:D123"/>
    <mergeCell ref="B121:B123"/>
    <mergeCell ref="D115:D117"/>
    <mergeCell ref="C139:C141"/>
    <mergeCell ref="C121:C123"/>
    <mergeCell ref="E121:E123"/>
    <mergeCell ref="E136:E138"/>
    <mergeCell ref="E139:E141"/>
    <mergeCell ref="D124:D126"/>
    <mergeCell ref="B133:B135"/>
    <mergeCell ref="B139:B141"/>
    <mergeCell ref="A133:A135"/>
    <mergeCell ref="E130:E132"/>
    <mergeCell ref="E133:E135"/>
    <mergeCell ref="B115:B117"/>
    <mergeCell ref="A115:A117"/>
    <mergeCell ref="C106:C108"/>
    <mergeCell ref="B106:B108"/>
    <mergeCell ref="C118:C120"/>
    <mergeCell ref="A109:A111"/>
    <mergeCell ref="B112:B114"/>
    <mergeCell ref="C112:C114"/>
    <mergeCell ref="B109:B111"/>
    <mergeCell ref="A106:A108"/>
    <mergeCell ref="A142:A144"/>
    <mergeCell ref="B130:B132"/>
    <mergeCell ref="A127:A129"/>
    <mergeCell ref="C127:C129"/>
    <mergeCell ref="B124:B126"/>
    <mergeCell ref="B127:B129"/>
    <mergeCell ref="C142:C144"/>
    <mergeCell ref="C136:C138"/>
    <mergeCell ref="B142:B144"/>
    <mergeCell ref="A112:A114"/>
    <mergeCell ref="C124:C126"/>
    <mergeCell ref="C133:C135"/>
    <mergeCell ref="A136:A138"/>
    <mergeCell ref="C130:C132"/>
    <mergeCell ref="E109:E111"/>
    <mergeCell ref="D127:D129"/>
    <mergeCell ref="E124:E126"/>
    <mergeCell ref="E118:E120"/>
    <mergeCell ref="E100:E102"/>
    <mergeCell ref="D118:D120"/>
    <mergeCell ref="D106:D108"/>
    <mergeCell ref="D112:D114"/>
    <mergeCell ref="A97:A99"/>
    <mergeCell ref="B97:B99"/>
    <mergeCell ref="A91:A93"/>
    <mergeCell ref="C97:C99"/>
    <mergeCell ref="C103:C105"/>
    <mergeCell ref="C109:C111"/>
    <mergeCell ref="C100:C102"/>
    <mergeCell ref="C91:C93"/>
    <mergeCell ref="D97:D99"/>
    <mergeCell ref="D100:D102"/>
    <mergeCell ref="E97:E99"/>
    <mergeCell ref="E106:E108"/>
    <mergeCell ref="D109:D111"/>
    <mergeCell ref="D103:D105"/>
    <mergeCell ref="E103:E105"/>
    <mergeCell ref="E94:E96"/>
    <mergeCell ref="D94:D96"/>
    <mergeCell ref="D91:D93"/>
    <mergeCell ref="A100:A102"/>
    <mergeCell ref="B103:B105"/>
    <mergeCell ref="A103:A105"/>
    <mergeCell ref="B100:B102"/>
    <mergeCell ref="A118:A120"/>
    <mergeCell ref="C115:C117"/>
    <mergeCell ref="A94:A96"/>
    <mergeCell ref="B91:B93"/>
    <mergeCell ref="A82:A84"/>
    <mergeCell ref="A79:A81"/>
    <mergeCell ref="A76:A78"/>
    <mergeCell ref="A88:A90"/>
    <mergeCell ref="B88:B90"/>
    <mergeCell ref="C88:C90"/>
    <mergeCell ref="B94:B96"/>
    <mergeCell ref="C94:C96"/>
    <mergeCell ref="E91:E93"/>
    <mergeCell ref="D88:D90"/>
    <mergeCell ref="E88:E90"/>
    <mergeCell ref="C85:C87"/>
    <mergeCell ref="B85:B87"/>
    <mergeCell ref="C76:C78"/>
    <mergeCell ref="C73:C75"/>
    <mergeCell ref="C82:C84"/>
    <mergeCell ref="B76:B78"/>
    <mergeCell ref="B73:B75"/>
    <mergeCell ref="C79:C81"/>
    <mergeCell ref="D76:D78"/>
    <mergeCell ref="E76:E78"/>
    <mergeCell ref="B82:B84"/>
    <mergeCell ref="B79:B81"/>
    <mergeCell ref="E85:E87"/>
    <mergeCell ref="D85:D87"/>
    <mergeCell ref="D79:D81"/>
    <mergeCell ref="E82:E84"/>
    <mergeCell ref="E73:E75"/>
    <mergeCell ref="E79:E81"/>
    <mergeCell ref="E70:E72"/>
    <mergeCell ref="A58:A60"/>
    <mergeCell ref="B58:B60"/>
    <mergeCell ref="E67:E69"/>
    <mergeCell ref="C61:C63"/>
    <mergeCell ref="C64:C66"/>
    <mergeCell ref="A67:A69"/>
    <mergeCell ref="B64:B66"/>
    <mergeCell ref="D70:D72"/>
    <mergeCell ref="D64:D66"/>
    <mergeCell ref="C70:C72"/>
    <mergeCell ref="A70:A72"/>
    <mergeCell ref="B67:B69"/>
    <mergeCell ref="A64:A66"/>
    <mergeCell ref="B70:B72"/>
    <mergeCell ref="A85:A87"/>
    <mergeCell ref="D82:D84"/>
    <mergeCell ref="C67:C69"/>
    <mergeCell ref="B61:B63"/>
    <mergeCell ref="A61:A63"/>
    <mergeCell ref="A73:A75"/>
    <mergeCell ref="D73:D75"/>
    <mergeCell ref="C40:C42"/>
    <mergeCell ref="D55:D57"/>
    <mergeCell ref="E49:E51"/>
    <mergeCell ref="C49:C51"/>
    <mergeCell ref="E52:E54"/>
    <mergeCell ref="C52:C54"/>
    <mergeCell ref="D67:D69"/>
    <mergeCell ref="E64:E66"/>
    <mergeCell ref="C55:C57"/>
    <mergeCell ref="D58:D60"/>
    <mergeCell ref="E61:E63"/>
    <mergeCell ref="E58:E60"/>
    <mergeCell ref="D61:D63"/>
    <mergeCell ref="D49:D51"/>
    <mergeCell ref="E55:E57"/>
    <mergeCell ref="B55:B57"/>
    <mergeCell ref="C58:C60"/>
    <mergeCell ref="E28:E30"/>
    <mergeCell ref="G25:G27"/>
    <mergeCell ref="G19:G21"/>
    <mergeCell ref="H16:H18"/>
    <mergeCell ref="E25:E27"/>
    <mergeCell ref="C19:C21"/>
    <mergeCell ref="D25:D27"/>
    <mergeCell ref="C25:C27"/>
    <mergeCell ref="C37:C39"/>
    <mergeCell ref="B34:B36"/>
    <mergeCell ref="A52:A54"/>
    <mergeCell ref="B49:B51"/>
    <mergeCell ref="A49:A51"/>
    <mergeCell ref="B52:B54"/>
    <mergeCell ref="B37:B39"/>
    <mergeCell ref="D43:D45"/>
    <mergeCell ref="D40:D42"/>
    <mergeCell ref="A40:A42"/>
    <mergeCell ref="B43:B45"/>
    <mergeCell ref="A46:A48"/>
    <mergeCell ref="B46:B48"/>
    <mergeCell ref="A43:A45"/>
    <mergeCell ref="C46:C48"/>
    <mergeCell ref="E46:E48"/>
    <mergeCell ref="A28:A30"/>
    <mergeCell ref="B31:B33"/>
    <mergeCell ref="C43:C45"/>
    <mergeCell ref="A37:A39"/>
    <mergeCell ref="B28:B30"/>
    <mergeCell ref="A34:A36"/>
    <mergeCell ref="A31:A33"/>
    <mergeCell ref="C31:C33"/>
    <mergeCell ref="A25:A27"/>
    <mergeCell ref="E19:E21"/>
    <mergeCell ref="H13:H15"/>
    <mergeCell ref="G10:G12"/>
    <mergeCell ref="G13:G15"/>
    <mergeCell ref="A13:A15"/>
    <mergeCell ref="E10:E12"/>
    <mergeCell ref="D13:D15"/>
    <mergeCell ref="D10:D12"/>
    <mergeCell ref="F16:F18"/>
    <mergeCell ref="F25:F27"/>
    <mergeCell ref="F22:F24"/>
    <mergeCell ref="F19:F21"/>
    <mergeCell ref="A22:A24"/>
    <mergeCell ref="E22:E24"/>
    <mergeCell ref="A16:A18"/>
    <mergeCell ref="E13:E15"/>
    <mergeCell ref="D22:D24"/>
    <mergeCell ref="H19:H21"/>
    <mergeCell ref="G16:G18"/>
    <mergeCell ref="K4:K6"/>
    <mergeCell ref="B1:B3"/>
    <mergeCell ref="C1:C3"/>
    <mergeCell ref="F1:F3"/>
    <mergeCell ref="G1:G3"/>
    <mergeCell ref="H4:H6"/>
    <mergeCell ref="H1:H3"/>
    <mergeCell ref="J1:J3"/>
    <mergeCell ref="D4:D6"/>
    <mergeCell ref="E4:E6"/>
    <mergeCell ref="G4:G6"/>
    <mergeCell ref="F13:F15"/>
    <mergeCell ref="H22:H24"/>
    <mergeCell ref="K16:K18"/>
    <mergeCell ref="L7:L9"/>
    <mergeCell ref="F10:F12"/>
    <mergeCell ref="H10:H12"/>
    <mergeCell ref="K13:K15"/>
    <mergeCell ref="L13:L15"/>
    <mergeCell ref="L16:L18"/>
    <mergeCell ref="K1:K3"/>
    <mergeCell ref="L1:L3"/>
    <mergeCell ref="L10:L12"/>
    <mergeCell ref="K10:K12"/>
    <mergeCell ref="L4:L6"/>
    <mergeCell ref="K7:K9"/>
    <mergeCell ref="F7:F9"/>
    <mergeCell ref="D1:E2"/>
    <mergeCell ref="I1:I3"/>
    <mergeCell ref="H7:H9"/>
    <mergeCell ref="G7:G9"/>
    <mergeCell ref="F40:F42"/>
    <mergeCell ref="H31:H33"/>
    <mergeCell ref="G34:G36"/>
    <mergeCell ref="F31:F33"/>
    <mergeCell ref="G40:G42"/>
    <mergeCell ref="G31:G33"/>
    <mergeCell ref="H34:H36"/>
    <mergeCell ref="G28:G30"/>
    <mergeCell ref="L19:L21"/>
    <mergeCell ref="K19:K21"/>
    <mergeCell ref="L34:L36"/>
    <mergeCell ref="L31:L33"/>
    <mergeCell ref="K31:K33"/>
    <mergeCell ref="H28:H30"/>
    <mergeCell ref="K28:K30"/>
    <mergeCell ref="L28:L30"/>
    <mergeCell ref="G22:G24"/>
    <mergeCell ref="L37:L39"/>
    <mergeCell ref="K40:K42"/>
    <mergeCell ref="H40:H42"/>
    <mergeCell ref="K34:K36"/>
    <mergeCell ref="L40:L42"/>
    <mergeCell ref="H37:H39"/>
    <mergeCell ref="K22:K24"/>
    <mergeCell ref="K25:K27"/>
    <mergeCell ref="L22:L24"/>
    <mergeCell ref="H25:H27"/>
    <mergeCell ref="L25:L27"/>
    <mergeCell ref="L76:L78"/>
    <mergeCell ref="L79:L81"/>
    <mergeCell ref="H91:H93"/>
    <mergeCell ref="K76:K78"/>
    <mergeCell ref="K85:K87"/>
    <mergeCell ref="G79:G81"/>
    <mergeCell ref="G88:G90"/>
    <mergeCell ref="F85:F87"/>
    <mergeCell ref="F97:F99"/>
    <mergeCell ref="H103:H105"/>
    <mergeCell ref="H97:H99"/>
    <mergeCell ref="K103:K105"/>
    <mergeCell ref="L85:L87"/>
    <mergeCell ref="L88:L90"/>
    <mergeCell ref="I43:I45"/>
    <mergeCell ref="K37:K39"/>
    <mergeCell ref="G37:G39"/>
    <mergeCell ref="F64:F66"/>
    <mergeCell ref="G52:G54"/>
    <mergeCell ref="H49:H51"/>
    <mergeCell ref="G58:G60"/>
    <mergeCell ref="G64:G66"/>
    <mergeCell ref="F37:F39"/>
    <mergeCell ref="F52:F54"/>
    <mergeCell ref="F46:F48"/>
    <mergeCell ref="G82:G84"/>
    <mergeCell ref="F82:F84"/>
    <mergeCell ref="G91:G93"/>
    <mergeCell ref="F94:F96"/>
    <mergeCell ref="F103:F105"/>
    <mergeCell ref="F100:F102"/>
    <mergeCell ref="G85:G87"/>
    <mergeCell ref="L145:L147"/>
    <mergeCell ref="F118:F120"/>
    <mergeCell ref="H115:H117"/>
    <mergeCell ref="H100:H102"/>
    <mergeCell ref="G103:G105"/>
    <mergeCell ref="F130:F132"/>
    <mergeCell ref="G118:G120"/>
    <mergeCell ref="H157:H159"/>
    <mergeCell ref="H163:H165"/>
    <mergeCell ref="L142:L144"/>
    <mergeCell ref="K130:K132"/>
    <mergeCell ref="H151:H153"/>
    <mergeCell ref="H112:H114"/>
    <mergeCell ref="G166:G168"/>
    <mergeCell ref="L94:L96"/>
    <mergeCell ref="K94:K96"/>
    <mergeCell ref="L103:L105"/>
    <mergeCell ref="L97:L99"/>
    <mergeCell ref="K100:K102"/>
    <mergeCell ref="L100:L102"/>
    <mergeCell ref="F154:F156"/>
    <mergeCell ref="F109:F111"/>
    <mergeCell ref="G94:G96"/>
    <mergeCell ref="G112:G114"/>
    <mergeCell ref="G121:G123"/>
    <mergeCell ref="G115:G117"/>
    <mergeCell ref="G109:G111"/>
    <mergeCell ref="G97:G99"/>
    <mergeCell ref="K157:K159"/>
    <mergeCell ref="K142:K144"/>
    <mergeCell ref="H118:H120"/>
    <mergeCell ref="K121:K123"/>
    <mergeCell ref="L43:L45"/>
    <mergeCell ref="L52:L54"/>
    <mergeCell ref="L46:L48"/>
    <mergeCell ref="L49:L51"/>
    <mergeCell ref="H82:H84"/>
    <mergeCell ref="L55:L57"/>
    <mergeCell ref="F70:F72"/>
    <mergeCell ref="F58:F60"/>
    <mergeCell ref="G49:G51"/>
    <mergeCell ref="H55:H57"/>
    <mergeCell ref="H58:H60"/>
    <mergeCell ref="H61:H63"/>
    <mergeCell ref="G55:G57"/>
    <mergeCell ref="F49:F51"/>
    <mergeCell ref="F55:F57"/>
    <mergeCell ref="H52:H54"/>
    <mergeCell ref="K79:K81"/>
    <mergeCell ref="F79:F81"/>
    <mergeCell ref="F76:F78"/>
    <mergeCell ref="F73:F75"/>
    <mergeCell ref="H73:H75"/>
    <mergeCell ref="K73:K75"/>
    <mergeCell ref="G76:G78"/>
    <mergeCell ref="H79:H81"/>
    <mergeCell ref="H76:H78"/>
    <mergeCell ref="K58:K60"/>
    <mergeCell ref="G67:G69"/>
    <mergeCell ref="G61:G63"/>
    <mergeCell ref="L73:L75"/>
    <mergeCell ref="L64:L66"/>
    <mergeCell ref="K82:K84"/>
    <mergeCell ref="L82:L84"/>
    <mergeCell ref="F716:F718"/>
    <mergeCell ref="F707:F709"/>
    <mergeCell ref="F704:F706"/>
    <mergeCell ref="F710:F712"/>
    <mergeCell ref="F213:F215"/>
    <mergeCell ref="F210:F212"/>
    <mergeCell ref="H707:H709"/>
    <mergeCell ref="H646:H648"/>
    <mergeCell ref="F679:F682"/>
    <mergeCell ref="F670:F672"/>
    <mergeCell ref="F535:F537"/>
    <mergeCell ref="G565:G567"/>
    <mergeCell ref="F279:F281"/>
    <mergeCell ref="F673:F675"/>
    <mergeCell ref="F676:F678"/>
    <mergeCell ref="F222:F224"/>
    <mergeCell ref="F225:F227"/>
    <mergeCell ref="F219:F221"/>
    <mergeCell ref="F303:F305"/>
    <mergeCell ref="F273:F275"/>
    <mergeCell ref="F258:F260"/>
    <mergeCell ref="F282:F284"/>
    <mergeCell ref="F713:F715"/>
    <mergeCell ref="G698:G700"/>
    <mergeCell ref="G562:G564"/>
    <mergeCell ref="F228:F230"/>
    <mergeCell ref="H246:H248"/>
    <mergeCell ref="H225:H227"/>
    <mergeCell ref="F249:F251"/>
    <mergeCell ref="F243:F245"/>
    <mergeCell ref="F246:F248"/>
    <mergeCell ref="G375:G377"/>
    <mergeCell ref="L70:L72"/>
    <mergeCell ref="H67:H69"/>
    <mergeCell ref="L67:L69"/>
    <mergeCell ref="K67:K69"/>
    <mergeCell ref="H70:H72"/>
    <mergeCell ref="K64:K66"/>
    <mergeCell ref="K91:K93"/>
    <mergeCell ref="K70:K72"/>
    <mergeCell ref="K52:K54"/>
    <mergeCell ref="K55:K57"/>
    <mergeCell ref="F163:F165"/>
    <mergeCell ref="G73:G75"/>
    <mergeCell ref="H130:H132"/>
    <mergeCell ref="H94:H96"/>
    <mergeCell ref="F88:F90"/>
    <mergeCell ref="F106:F108"/>
    <mergeCell ref="F124:F126"/>
    <mergeCell ref="F127:F129"/>
    <mergeCell ref="L61:L63"/>
    <mergeCell ref="L58:L60"/>
    <mergeCell ref="L160:L162"/>
    <mergeCell ref="F157:F159"/>
    <mergeCell ref="L121:L123"/>
    <mergeCell ref="H160:H162"/>
    <mergeCell ref="F160:F162"/>
    <mergeCell ref="L91:L93"/>
    <mergeCell ref="L133:L135"/>
    <mergeCell ref="F142:F144"/>
    <mergeCell ref="F151:F153"/>
    <mergeCell ref="F139:F141"/>
    <mergeCell ref="F148:F150"/>
    <mergeCell ref="F133:F135"/>
    <mergeCell ref="K61:K63"/>
    <mergeCell ref="G43:G45"/>
    <mergeCell ref="H46:H48"/>
    <mergeCell ref="G46:G48"/>
    <mergeCell ref="H43:H45"/>
    <mergeCell ref="K46:K48"/>
    <mergeCell ref="K49:K51"/>
    <mergeCell ref="G70:G72"/>
    <mergeCell ref="B210:B212"/>
    <mergeCell ref="B216:B218"/>
    <mergeCell ref="B205:B207"/>
    <mergeCell ref="A169:A171"/>
    <mergeCell ref="A196:A198"/>
    <mergeCell ref="B157:B159"/>
    <mergeCell ref="B160:B162"/>
    <mergeCell ref="G172:G174"/>
    <mergeCell ref="F175:F177"/>
    <mergeCell ref="H136:H138"/>
    <mergeCell ref="G148:G150"/>
    <mergeCell ref="F91:F93"/>
    <mergeCell ref="K88:K90"/>
    <mergeCell ref="H88:H90"/>
    <mergeCell ref="H85:H87"/>
    <mergeCell ref="H64:H66"/>
    <mergeCell ref="D52:D54"/>
    <mergeCell ref="F43:F45"/>
    <mergeCell ref="A55:A57"/>
    <mergeCell ref="E112:E114"/>
    <mergeCell ref="A216:A218"/>
    <mergeCell ref="B184:B186"/>
    <mergeCell ref="A184:A186"/>
    <mergeCell ref="B187:B189"/>
    <mergeCell ref="A148:A150"/>
    <mergeCell ref="A160:A162"/>
    <mergeCell ref="A190:A192"/>
    <mergeCell ref="C160:C162"/>
    <mergeCell ref="C196:C198"/>
    <mergeCell ref="A202:A204"/>
    <mergeCell ref="B196:B198"/>
    <mergeCell ref="A429:A431"/>
    <mergeCell ref="B429:B431"/>
    <mergeCell ref="A381:A383"/>
    <mergeCell ref="A336:A338"/>
    <mergeCell ref="A390:A392"/>
    <mergeCell ref="B339:B341"/>
    <mergeCell ref="C408:C410"/>
    <mergeCell ref="B222:B224"/>
    <mergeCell ref="A219:A221"/>
    <mergeCell ref="A327:A329"/>
    <mergeCell ref="B357:B359"/>
    <mergeCell ref="B330:B332"/>
    <mergeCell ref="B405:B407"/>
    <mergeCell ref="B396:B398"/>
    <mergeCell ref="A354:A356"/>
    <mergeCell ref="A402:A404"/>
    <mergeCell ref="A213:A215"/>
    <mergeCell ref="A163:A165"/>
    <mergeCell ref="A225:A227"/>
    <mergeCell ref="B243:B245"/>
    <mergeCell ref="A249:A251"/>
    <mergeCell ref="A261:A263"/>
    <mergeCell ref="B351:B353"/>
    <mergeCell ref="A357:A359"/>
    <mergeCell ref="B393:B395"/>
    <mergeCell ref="A339:A341"/>
    <mergeCell ref="B327:B329"/>
    <mergeCell ref="C321:C323"/>
    <mergeCell ref="B321:B323"/>
    <mergeCell ref="C324:C326"/>
    <mergeCell ref="C330:C332"/>
    <mergeCell ref="A222:A224"/>
    <mergeCell ref="B219:B221"/>
    <mergeCell ref="B252:B254"/>
    <mergeCell ref="C249:C251"/>
    <mergeCell ref="B288:B290"/>
    <mergeCell ref="A288:A290"/>
    <mergeCell ref="B315:B317"/>
    <mergeCell ref="C372:C374"/>
    <mergeCell ref="B372:B374"/>
    <mergeCell ref="C378:C380"/>
    <mergeCell ref="C375:C377"/>
    <mergeCell ref="B318:B320"/>
    <mergeCell ref="A318:A320"/>
    <mergeCell ref="A321:A323"/>
    <mergeCell ref="C318:C320"/>
    <mergeCell ref="A568:A570"/>
    <mergeCell ref="B456:B458"/>
    <mergeCell ref="A456:A458"/>
    <mergeCell ref="B523:B525"/>
    <mergeCell ref="B520:B522"/>
    <mergeCell ref="A465:A467"/>
    <mergeCell ref="B468:B470"/>
    <mergeCell ref="A468:A470"/>
    <mergeCell ref="A471:A473"/>
    <mergeCell ref="A396:A398"/>
    <mergeCell ref="A417:A419"/>
    <mergeCell ref="A414:A416"/>
    <mergeCell ref="A411:A413"/>
    <mergeCell ref="A438:A440"/>
    <mergeCell ref="A447:A449"/>
    <mergeCell ref="B399:B401"/>
    <mergeCell ref="A399:A401"/>
    <mergeCell ref="A423:A425"/>
    <mergeCell ref="B426:B428"/>
    <mergeCell ref="A432:A434"/>
    <mergeCell ref="B432:B434"/>
    <mergeCell ref="A435:A437"/>
    <mergeCell ref="A426:A428"/>
    <mergeCell ref="B465:B467"/>
    <mergeCell ref="A453:A455"/>
    <mergeCell ref="B414:B416"/>
    <mergeCell ref="B411:B413"/>
    <mergeCell ref="A405:A407"/>
    <mergeCell ref="B402:B404"/>
    <mergeCell ref="B444:B446"/>
    <mergeCell ref="A444:A446"/>
    <mergeCell ref="B441:B443"/>
    <mergeCell ref="A450:A452"/>
    <mergeCell ref="B450:B452"/>
    <mergeCell ref="B447:B449"/>
    <mergeCell ref="A462:A464"/>
    <mergeCell ref="A459:A461"/>
    <mergeCell ref="A477:A479"/>
    <mergeCell ref="A474:A476"/>
    <mergeCell ref="C399:C401"/>
    <mergeCell ref="C225:C227"/>
    <mergeCell ref="C393:C395"/>
    <mergeCell ref="B190:B192"/>
    <mergeCell ref="B423:B425"/>
    <mergeCell ref="F692:F694"/>
    <mergeCell ref="F689:F691"/>
    <mergeCell ref="C429:C431"/>
    <mergeCell ref="F216:F218"/>
    <mergeCell ref="D408:D410"/>
    <mergeCell ref="B568:B570"/>
    <mergeCell ref="B213:B215"/>
    <mergeCell ref="D411:D413"/>
    <mergeCell ref="A312:A314"/>
    <mergeCell ref="B333:B335"/>
    <mergeCell ref="B435:B437"/>
    <mergeCell ref="C423:C425"/>
    <mergeCell ref="C420:C422"/>
    <mergeCell ref="B390:B392"/>
    <mergeCell ref="C402:C404"/>
    <mergeCell ref="B378:B380"/>
    <mergeCell ref="C435:C437"/>
    <mergeCell ref="C432:C434"/>
    <mergeCell ref="A309:A311"/>
    <mergeCell ref="C396:C398"/>
    <mergeCell ref="G695:G697"/>
    <mergeCell ref="F686:F688"/>
    <mergeCell ref="F683:F685"/>
    <mergeCell ref="F695:F697"/>
    <mergeCell ref="G683:G685"/>
    <mergeCell ref="G689:G691"/>
    <mergeCell ref="G692:G694"/>
    <mergeCell ref="E16:E18"/>
    <mergeCell ref="E40:E42"/>
    <mergeCell ref="E43:E45"/>
    <mergeCell ref="B10:B12"/>
    <mergeCell ref="D16:D18"/>
    <mergeCell ref="D46:D48"/>
    <mergeCell ref="E31:E33"/>
    <mergeCell ref="B25:B27"/>
    <mergeCell ref="C360:C362"/>
    <mergeCell ref="C363:C365"/>
    <mergeCell ref="C417:C419"/>
    <mergeCell ref="B40:B42"/>
    <mergeCell ref="B309:B311"/>
    <mergeCell ref="C333:C335"/>
    <mergeCell ref="C178:C180"/>
    <mergeCell ref="B166:B168"/>
    <mergeCell ref="C163:C165"/>
    <mergeCell ref="C175:C177"/>
    <mergeCell ref="B225:B227"/>
    <mergeCell ref="B261:B263"/>
    <mergeCell ref="C261:C263"/>
    <mergeCell ref="C264:C266"/>
    <mergeCell ref="C258:C260"/>
    <mergeCell ref="C255:C257"/>
    <mergeCell ref="C426:C428"/>
    <mergeCell ref="A19:A21"/>
    <mergeCell ref="A199:A201"/>
    <mergeCell ref="B199:B201"/>
    <mergeCell ref="B342:B344"/>
    <mergeCell ref="A363:A365"/>
    <mergeCell ref="A360:A362"/>
    <mergeCell ref="A330:A332"/>
    <mergeCell ref="B175:B177"/>
    <mergeCell ref="B181:B183"/>
    <mergeCell ref="A181:A183"/>
    <mergeCell ref="B381:B383"/>
    <mergeCell ref="A175:A177"/>
    <mergeCell ref="B420:B422"/>
    <mergeCell ref="B312:B314"/>
    <mergeCell ref="C327:C329"/>
    <mergeCell ref="A393:A395"/>
    <mergeCell ref="A342:A344"/>
    <mergeCell ref="A333:A335"/>
    <mergeCell ref="C405:C407"/>
    <mergeCell ref="A420:A422"/>
    <mergeCell ref="A408:A410"/>
    <mergeCell ref="B417:B419"/>
    <mergeCell ref="C381:C383"/>
    <mergeCell ref="A193:A195"/>
    <mergeCell ref="A208:A209"/>
    <mergeCell ref="A345:A347"/>
    <mergeCell ref="A351:A353"/>
    <mergeCell ref="A258:A260"/>
    <mergeCell ref="C414:C416"/>
    <mergeCell ref="C411:C413"/>
    <mergeCell ref="A205:A207"/>
    <mergeCell ref="B345:B347"/>
    <mergeCell ref="A1:A3"/>
    <mergeCell ref="F67:F69"/>
    <mergeCell ref="F61:F63"/>
    <mergeCell ref="C22:C24"/>
    <mergeCell ref="A10:A12"/>
    <mergeCell ref="C4:C6"/>
    <mergeCell ref="C10:C12"/>
    <mergeCell ref="A4:A6"/>
    <mergeCell ref="B7:B9"/>
    <mergeCell ref="B4:B6"/>
    <mergeCell ref="E7:E9"/>
    <mergeCell ref="D7:D9"/>
    <mergeCell ref="C7:C9"/>
    <mergeCell ref="D19:D21"/>
    <mergeCell ref="B13:B15"/>
    <mergeCell ref="C13:C15"/>
    <mergeCell ref="B16:B18"/>
    <mergeCell ref="C16:C18"/>
    <mergeCell ref="B19:B21"/>
    <mergeCell ref="B22:B24"/>
    <mergeCell ref="A7:A9"/>
    <mergeCell ref="F4:F6"/>
    <mergeCell ref="F28:F30"/>
    <mergeCell ref="F34:F36"/>
    <mergeCell ref="D28:D30"/>
    <mergeCell ref="D37:D39"/>
    <mergeCell ref="C34:C36"/>
    <mergeCell ref="E37:E39"/>
    <mergeCell ref="C28:C30"/>
    <mergeCell ref="D31:D33"/>
    <mergeCell ref="E34:E36"/>
    <mergeCell ref="D34:D36"/>
  </mergeCells>
  <phoneticPr fontId="2" type="noConversion"/>
  <printOptions gridLines="1"/>
  <pageMargins left="0.43307086614173229" right="0.23622047244094491" top="0.43307086614173229" bottom="0.31496062992125984" header="0.23622047244094491" footer="0.23622047244094491"/>
  <pageSetup paperSize="9" scale="44" fitToHeight="8" orientation="portrait" r:id="rId1"/>
  <headerFooter alignWithMargins="0">
    <oddHeader>&amp;L&amp;"-,粗體"&amp;14&amp;A</oddHeader>
  </headerFooter>
  <rowBreaks count="7" manualBreakCount="7">
    <brk id="108" max="11" man="1"/>
    <brk id="212" max="11" man="1"/>
    <brk id="317" max="11" man="1"/>
    <brk id="422" max="11" man="1"/>
    <brk id="531" max="11" man="1"/>
    <brk id="639" max="11" man="1"/>
    <brk id="748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4</vt:i4>
      </vt:variant>
    </vt:vector>
  </HeadingPairs>
  <TitlesOfParts>
    <vt:vector size="8" baseType="lpstr">
      <vt:lpstr>Sheet1</vt:lpstr>
      <vt:lpstr>附表甲（被告陳振偉、王蕙蘭部分）</vt:lpstr>
      <vt:lpstr>附表乙（被告陳振偉、陳帝君部分）</vt:lpstr>
      <vt:lpstr>Sheet2</vt:lpstr>
      <vt:lpstr>'附表乙（被告陳振偉、陳帝君部分）'!Print_Area</vt:lpstr>
      <vt:lpstr>'附表甲（被告陳振偉、王蕙蘭部分）'!Print_Area</vt:lpstr>
      <vt:lpstr>'附表乙（被告陳振偉、陳帝君部分）'!Print_Titles</vt:lpstr>
      <vt:lpstr>'附表甲（被告陳振偉、王蕙蘭部分）'!Print_Titles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陳佩君</dc:creator>
  <cp:lastModifiedBy>spwang</cp:lastModifiedBy>
  <cp:lastPrinted>2017-03-07T04:00:21Z</cp:lastPrinted>
  <dcterms:created xsi:type="dcterms:W3CDTF">2014-11-19T02:43:20Z</dcterms:created>
  <dcterms:modified xsi:type="dcterms:W3CDTF">2017-03-07T04:20:16Z</dcterms:modified>
</cp:coreProperties>
</file>