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juwang\Desktop\"/>
    </mc:Choice>
  </mc:AlternateContent>
  <bookViews>
    <workbookView xWindow="0" yWindow="0" windowWidth="28800" windowHeight="11928" activeTab="2"/>
  </bookViews>
  <sheets>
    <sheet name="10607-10707黎明店" sheetId="2" r:id="rId1"/>
    <sheet name="10609-10707大里店" sheetId="4" r:id="rId2"/>
    <sheet name="10708黎明店" sheetId="3" r:id="rId3"/>
    <sheet name="10709黎明店 " sheetId="5" r:id="rId4"/>
    <sheet name="10708大里店 " sheetId="6" r:id="rId5"/>
    <sheet name="10709大里店 " sheetId="7" r:id="rId6"/>
  </sheets>
  <definedNames>
    <definedName name="_xlnm.Print_Titles" localSheetId="0">'10607-10707黎明店'!$2:$3</definedName>
    <definedName name="_xlnm.Print_Titles" localSheetId="1">'10609-10707大里店'!$2:$2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3" i="7" l="1"/>
  <c r="B34" i="6"/>
  <c r="B33" i="5"/>
</calcChain>
</file>

<file path=xl/sharedStrings.xml><?xml version="1.0" encoding="utf-8"?>
<sst xmlns="http://schemas.openxmlformats.org/spreadsheetml/2006/main" count="241" uniqueCount="134">
  <si>
    <t>106年7月</t>
    <phoneticPr fontId="2" type="noConversion"/>
  </si>
  <si>
    <t>106年8月</t>
    <phoneticPr fontId="2" type="noConversion"/>
  </si>
  <si>
    <t>106年9月</t>
    <phoneticPr fontId="2" type="noConversion"/>
  </si>
  <si>
    <t>106年10月</t>
    <phoneticPr fontId="2" type="noConversion"/>
  </si>
  <si>
    <t>106年11月</t>
  </si>
  <si>
    <t>106年12月</t>
  </si>
  <si>
    <t>107年1月</t>
    <phoneticPr fontId="2" type="noConversion"/>
  </si>
  <si>
    <t>107年2月</t>
  </si>
  <si>
    <t>月份</t>
    <phoneticPr fontId="2" type="noConversion"/>
  </si>
  <si>
    <t>卷證出處</t>
    <phoneticPr fontId="2" type="noConversion"/>
  </si>
  <si>
    <t>107年3月</t>
  </si>
  <si>
    <t>107年4月</t>
  </si>
  <si>
    <t>107年5月</t>
  </si>
  <si>
    <t>107年6月</t>
  </si>
  <si>
    <t>107年7月</t>
  </si>
  <si>
    <t>107年8月1日</t>
    <phoneticPr fontId="2" type="noConversion"/>
  </si>
  <si>
    <t>107年8月2日</t>
  </si>
  <si>
    <t>107年8月3日</t>
  </si>
  <si>
    <t>107年8月4日</t>
  </si>
  <si>
    <t>107年8月5日</t>
  </si>
  <si>
    <t>107年8月6日</t>
  </si>
  <si>
    <t>107年8月7日</t>
  </si>
  <si>
    <t>107年8月8日</t>
  </si>
  <si>
    <t>107年8月9日</t>
  </si>
  <si>
    <t>107年8月10日</t>
  </si>
  <si>
    <t>107年8月11日</t>
  </si>
  <si>
    <t>107年8月12日</t>
  </si>
  <si>
    <t>107年8月13日</t>
  </si>
  <si>
    <t>107年8月14日</t>
  </si>
  <si>
    <t>107年8月15日</t>
  </si>
  <si>
    <t>107年8月16日</t>
  </si>
  <si>
    <t>107年8月17日</t>
  </si>
  <si>
    <t>107年8月18日</t>
  </si>
  <si>
    <t>107年8月19日</t>
  </si>
  <si>
    <t>107年8月20日</t>
  </si>
  <si>
    <t>107年8月21日</t>
  </si>
  <si>
    <t>107年8月22日</t>
  </si>
  <si>
    <t>107年8月23日</t>
  </si>
  <si>
    <t>107年8月24日</t>
  </si>
  <si>
    <t>107年8月25日</t>
  </si>
  <si>
    <t>107年8月26日</t>
  </si>
  <si>
    <t>107年8月27日</t>
  </si>
  <si>
    <t>107年8月28日</t>
  </si>
  <si>
    <t>107年8月29日</t>
  </si>
  <si>
    <t>107年8月30日</t>
  </si>
  <si>
    <t>107年8月31日</t>
  </si>
  <si>
    <t>合計</t>
    <phoneticPr fontId="2" type="noConversion"/>
  </si>
  <si>
    <t>卷證出處</t>
    <phoneticPr fontId="2" type="noConversion"/>
  </si>
  <si>
    <t>107年9月1日</t>
    <phoneticPr fontId="2" type="noConversion"/>
  </si>
  <si>
    <t>107年9月2日</t>
  </si>
  <si>
    <t>107年9月3日</t>
  </si>
  <si>
    <t>107年9月4日</t>
  </si>
  <si>
    <t>107年9月5日</t>
  </si>
  <si>
    <t>107年9月6日</t>
  </si>
  <si>
    <t>107年9月7日</t>
  </si>
  <si>
    <t>107年9月8日</t>
  </si>
  <si>
    <t>107年9月9日</t>
  </si>
  <si>
    <t>107年9月10日</t>
  </si>
  <si>
    <t>107年9月11日</t>
  </si>
  <si>
    <t>107年9月12日</t>
  </si>
  <si>
    <t>107年9月13日</t>
  </si>
  <si>
    <t>107年9月14日</t>
  </si>
  <si>
    <t>107年9月15日</t>
  </si>
  <si>
    <t>107年9月16日</t>
  </si>
  <si>
    <t>107年9月17日</t>
  </si>
  <si>
    <t>107年9月18日</t>
  </si>
  <si>
    <t>107年9月19日</t>
  </si>
  <si>
    <t>107年9月20日</t>
  </si>
  <si>
    <t>107年9月21日</t>
  </si>
  <si>
    <t>107年9月22日</t>
  </si>
  <si>
    <t>107年9月23日</t>
  </si>
  <si>
    <t>107年9月24日</t>
  </si>
  <si>
    <t>107年9月25日</t>
  </si>
  <si>
    <t>107年9月26日</t>
  </si>
  <si>
    <t>107年9月27日</t>
  </si>
  <si>
    <t>107年9月28日</t>
  </si>
  <si>
    <t>107年9月29日</t>
  </si>
  <si>
    <t>107年9月30日</t>
  </si>
  <si>
    <r>
      <t>107年9月1日至</t>
    </r>
    <r>
      <rPr>
        <b/>
        <u/>
        <sz val="14"/>
        <color theme="1"/>
        <rFont val="標楷體"/>
        <family val="4"/>
        <charset val="136"/>
      </rPr>
      <t>107年9月18日</t>
    </r>
    <r>
      <rPr>
        <sz val="14"/>
        <color theme="1"/>
        <rFont val="標楷體"/>
        <family val="4"/>
        <charset val="136"/>
      </rPr>
      <t>共</t>
    </r>
    <r>
      <rPr>
        <b/>
        <u/>
        <sz val="14"/>
        <color theme="1"/>
        <rFont val="標楷體"/>
        <family val="4"/>
        <charset val="136"/>
      </rPr>
      <t>348,140元</t>
    </r>
    <phoneticPr fontId="2" type="noConversion"/>
  </si>
  <si>
    <t>日期</t>
    <phoneticPr fontId="2" type="noConversion"/>
  </si>
  <si>
    <t>日期</t>
    <phoneticPr fontId="2" type="noConversion"/>
  </si>
  <si>
    <t>卷證出處</t>
    <phoneticPr fontId="2" type="noConversion"/>
  </si>
  <si>
    <t>日期</t>
    <phoneticPr fontId="2" type="noConversion"/>
  </si>
  <si>
    <t>日期</t>
    <phoneticPr fontId="2" type="noConversion"/>
  </si>
  <si>
    <t>卷證出處</t>
    <phoneticPr fontId="2" type="noConversion"/>
  </si>
  <si>
    <t>1.告訴人於本院所提之黎明店106年7月營業額結算表(見本院卷第177頁)
2.被告於本院所提之黎明店106年7月綜合損益表(見本院卷第115頁)</t>
    <phoneticPr fontId="2" type="noConversion"/>
  </si>
  <si>
    <t>1.告訴人於本院所提之黎明店106年8月營業額結算表(見本院卷第187頁)
2.被告於本院所提之黎明店106年8月綜合損益表(見本院卷第117頁)</t>
    <phoneticPr fontId="2" type="noConversion"/>
  </si>
  <si>
    <t>1.告訴人於本院所提之黎明店106年9月營業額結算表(見本院卷第203頁)
2.被告於本院所提之黎明店106年9月綜合損益表(見本院卷第119頁)</t>
    <phoneticPr fontId="2" type="noConversion"/>
  </si>
  <si>
    <t>1.告訴人於本院所提之黎明店106年10月營業額結算表(見本院卷第219頁)
2.被告於本院所提之黎明店106年10月綜合損益表(見本院卷第121頁)</t>
    <phoneticPr fontId="2" type="noConversion"/>
  </si>
  <si>
    <t>1.告訴人於本院所提之黎明店106年11月營業額結算表(見本院卷第233頁)
2.被告於本院所提之黎明店106年11月綜合損益表(見本院卷第123頁)</t>
    <phoneticPr fontId="2" type="noConversion"/>
  </si>
  <si>
    <t>1.告訴人於本院所提之黎明店106年12月營業額結算表(見本院卷第245頁)
2.被告於本院所提之黎明店106年12月綜合損益表(見本院卷第125頁)</t>
    <phoneticPr fontId="2" type="noConversion"/>
  </si>
  <si>
    <t>1.告訴人於本院所提之黎明店107年1月營業額結算表(見本院卷第255頁)
2.被告於本院所提之黎明店107年1月綜合損益表(見本院卷第127頁)</t>
    <phoneticPr fontId="2" type="noConversion"/>
  </si>
  <si>
    <t>被告於本院所提之黎明店107年2月綜合損益表(見本院卷第129頁)</t>
    <phoneticPr fontId="2" type="noConversion"/>
  </si>
  <si>
    <t>1.告訴人於本院所提之各店107年3月營業額結算表(見本院卷第275頁)
2.被告於本院所提之黎明店107年3月綜合損益表(見本院卷第131頁)</t>
    <phoneticPr fontId="2" type="noConversion"/>
  </si>
  <si>
    <t>1.告訴人於本院所提之各店107年4月營業額結算表(見本院卷第283頁)
2.被告於本院所提之黎明店107年4月綜合損益表(見本院卷第133頁)</t>
    <phoneticPr fontId="2" type="noConversion"/>
  </si>
  <si>
    <t>1.告訴人於本院所提之各店107年5月營業額結算表(見本院卷第291頁)
2.被告於本院所提之黎明店107年5月綜合損益表(見本院卷第135頁)</t>
    <phoneticPr fontId="2" type="noConversion"/>
  </si>
  <si>
    <t>告訴人於本院所提之各店107年3月營業額結算表(見本院卷第275頁)</t>
    <phoneticPr fontId="2" type="noConversion"/>
  </si>
  <si>
    <t>告訴人於本院所提之各店107年4月營業額結算表(見本院卷第283頁)</t>
    <phoneticPr fontId="2" type="noConversion"/>
  </si>
  <si>
    <t>告訴人於本院所提之各店107年5月營業額結算表(見本院卷第291頁)</t>
    <phoneticPr fontId="2" type="noConversion"/>
  </si>
  <si>
    <t>告訴人於本院所提之各店107年6月營業額結算表(見本院卷第299頁)</t>
    <phoneticPr fontId="2" type="noConversion"/>
  </si>
  <si>
    <t>告訴人於本院所提之各店107年7月營業額結算表(見本院卷第307頁)</t>
    <phoneticPr fontId="2" type="noConversion"/>
  </si>
  <si>
    <t>1.告訴人於本院所提之大里店106年9月營業額結算表(見本院卷第205頁)
2.被告於本院所提之大里店106年9月綜合損益表(見本院卷第105頁)</t>
    <phoneticPr fontId="2" type="noConversion"/>
  </si>
  <si>
    <t>1.告訴人於本院所提之大里店106年10月營業額結算表(見本院卷第221頁)
2.被告於本院所提之大里店106年10月綜合損益表(見本院卷第107頁)</t>
    <phoneticPr fontId="2" type="noConversion"/>
  </si>
  <si>
    <t>1.告訴人於本院所提之大里店106年11月營業額結算表(見本院卷第235頁)
2.被告於本院所提之大里店106年11月綜合損益表(見本院卷第109頁)</t>
    <phoneticPr fontId="2" type="noConversion"/>
  </si>
  <si>
    <t>1.告訴人於本院所提之大里店106年12月營業額結算表(見本院卷第247頁)
2.被告於本院所提之大里店106年12月綜合損益表(見本院卷第111頁)</t>
    <phoneticPr fontId="2" type="noConversion"/>
  </si>
  <si>
    <t>1.告訴人於本院所提之大里店107年1月營業額結算表(見本院卷第257頁)
2.被告於本院所提之大里店107年1月綜合損益表(見本院卷第113頁)</t>
    <phoneticPr fontId="2" type="noConversion"/>
  </si>
  <si>
    <t>1.告訴人於本院所提之各店107年6月營業額結算表(見本院卷第299頁)
2.被告於本院所提之iCHEF系統畫面(見本院卷第137頁)</t>
    <phoneticPr fontId="2" type="noConversion"/>
  </si>
  <si>
    <t>告訴人所提之黎明店營業收入</t>
    <phoneticPr fontId="2" type="noConversion"/>
  </si>
  <si>
    <t>被告所提之綜合損益表所示之黎明店營業收入</t>
    <phoneticPr fontId="2" type="noConversion"/>
  </si>
  <si>
    <t>被告所提之黎明店營業收入</t>
    <phoneticPr fontId="2" type="noConversion"/>
  </si>
  <si>
    <t>告訴人所提之大里店營業收入</t>
    <phoneticPr fontId="2" type="noConversion"/>
  </si>
  <si>
    <t>被告所提之綜合損益表所示之大里店營業收入</t>
    <phoneticPr fontId="2" type="noConversion"/>
  </si>
  <si>
    <r>
      <rPr>
        <sz val="14"/>
        <color theme="1"/>
        <rFont val="Wingdings 2"/>
        <family val="1"/>
        <charset val="2"/>
      </rPr>
      <t>¿</t>
    </r>
    <r>
      <rPr>
        <sz val="14"/>
        <color theme="1"/>
        <rFont val="標楷體"/>
        <family val="4"/>
        <charset val="136"/>
      </rPr>
      <t>頑者炙燒拉麵大里店106年9月至107年7月之營業收入</t>
    </r>
    <phoneticPr fontId="2" type="noConversion"/>
  </si>
  <si>
    <t>1.告訴人於本院所提之各店107年7月營業額結算表(見本院卷第307頁)
2.被告於本院所提之iCHEF系統畫面(見本院卷第139頁)</t>
    <phoneticPr fontId="2" type="noConversion"/>
  </si>
  <si>
    <t>被告所提之iCHEF系統所示之黎明店營業收入</t>
    <phoneticPr fontId="2" type="noConversion"/>
  </si>
  <si>
    <r>
      <rPr>
        <sz val="14"/>
        <color theme="1"/>
        <rFont val="Wingdings 2"/>
        <family val="1"/>
        <charset val="2"/>
      </rPr>
      <t>¿</t>
    </r>
    <r>
      <rPr>
        <sz val="14"/>
        <color theme="1"/>
        <rFont val="標楷體"/>
        <family val="4"/>
        <charset val="136"/>
      </rPr>
      <t>頑者炙燒拉麵黎明店106年7月至107年7月之營業收入</t>
    </r>
    <phoneticPr fontId="2" type="noConversion"/>
  </si>
  <si>
    <t>告訴人所提之iCHEF雲端服務系統所示之黎明店營業收入</t>
    <phoneticPr fontId="2" type="noConversion"/>
  </si>
  <si>
    <t>註：
1.告訴人表示被告自107年9月18日起即不再將黎明店之營收資料上傳至iCHEF雲端服務系統，故黎明店營業額之統計資料僅計至107年9月17日止(見107偵28301卷第15頁)。
2.被告除提出iCHEF系統畫面顯示黎明店107年9月1日至107年9月18日之營業額為348,140元外，尚提出107年9月間多日之「交班帳(單機帳)」(見本院卷第145頁至165頁)，惟該等「交班帳(單機帳)」之來源不明，且各該「交班帳(單機帳)」係屬何日之帳目亦難理解，故此部分尚須請被告說明。</t>
    <phoneticPr fontId="2" type="noConversion"/>
  </si>
  <si>
    <t>告訴人所提之iCHEF雲端服務系統所示之黎明店營業收入</t>
    <phoneticPr fontId="2" type="noConversion"/>
  </si>
  <si>
    <t>被告所提之iCHEF系統所示之黎明店營業收入</t>
    <phoneticPr fontId="2" type="noConversion"/>
  </si>
  <si>
    <t>被告所提之iCHEF系統所示之大里店營業收入</t>
    <phoneticPr fontId="2" type="noConversion"/>
  </si>
  <si>
    <t>1.告訴人於偵查中所提之其依據iCHEF雲端服務系統所擷取之資料而製作之黎明店107年8月至9月營業額結算表(見107偵28301卷第93、94頁)
2.告訴人於偵查中所提之iCHEF雲端服務系統畫面(見107偵28301卷第609頁至第615頁)
2.被告於本院所提之iCHEF系統畫面(見本院卷第143頁)</t>
    <phoneticPr fontId="2" type="noConversion"/>
  </si>
  <si>
    <t>被告稱其登入iCHEF系統之帳號已遭刪除(見本院卷第103、167頁)，無法取得資料。</t>
    <phoneticPr fontId="2" type="noConversion"/>
  </si>
  <si>
    <r>
      <rPr>
        <sz val="14"/>
        <color theme="1"/>
        <rFont val="Wingdings 2"/>
        <family val="1"/>
        <charset val="2"/>
      </rPr>
      <t>¿</t>
    </r>
    <r>
      <rPr>
        <sz val="14"/>
        <color theme="1"/>
        <rFont val="標楷體"/>
        <family val="4"/>
        <charset val="136"/>
      </rPr>
      <t>頑者炙燒拉麵黎明店107年9月之營業收入</t>
    </r>
    <phoneticPr fontId="2" type="noConversion"/>
  </si>
  <si>
    <t>告訴人所提之iCHEF雲端服務系統所示之大里店營業收入</t>
    <phoneticPr fontId="2" type="noConversion"/>
  </si>
  <si>
    <t>告訴人所提之iCHEF雲端服務系統所示之大里店營業收入</t>
    <phoneticPr fontId="2" type="noConversion"/>
  </si>
  <si>
    <t>被告所提之iCHEF系統所示之大里店營業收入</t>
    <phoneticPr fontId="2" type="noConversion"/>
  </si>
  <si>
    <t>被告稱其登入iCHEF系統之帳號已遭刪除(見本院卷第103、167頁)，無法取得資料。</t>
    <phoneticPr fontId="2" type="noConversion"/>
  </si>
  <si>
    <t xml:space="preserve">1.告訴人於偵查中所提之其依據iCHEF雲端服務系統所擷取之資料而製作之大里店107年8月至9月營業額結算表(見107偵28301卷第91頁)
2.告訴人於偵查中所提之iCHEF雲端服務系統畫面(見107偵28301卷第625頁至第637頁)
</t>
    <phoneticPr fontId="2" type="noConversion"/>
  </si>
  <si>
    <t>1.告訴人於偵查中所提之其依據iCHEF雲端服務系統所擷取之資料而製作之大里店107年8月至9月營業額結算表(見107偵28301卷第91、92頁)
2.告訴人於偵查中所提之iCHEF雲端服務所顯示之iCHEF雲端服務系統畫面(見107偵28301卷第639頁至第649頁)</t>
    <phoneticPr fontId="2" type="noConversion"/>
  </si>
  <si>
    <r>
      <rPr>
        <sz val="14"/>
        <color theme="1"/>
        <rFont val="Wingdings 2"/>
        <family val="1"/>
        <charset val="2"/>
      </rPr>
      <t>¿</t>
    </r>
    <r>
      <rPr>
        <sz val="14"/>
        <color theme="1"/>
        <rFont val="標楷體"/>
        <family val="4"/>
        <charset val="136"/>
      </rPr>
      <t>頑者炙燒拉麵大里店107年8月之營業收入</t>
    </r>
    <phoneticPr fontId="2" type="noConversion"/>
  </si>
  <si>
    <t>註：告訴人自行製作之大里店107年8月至9月營業額結算表記載大里店107年9月23日之營業收入為8,580元、107年9月24日之營業收入為0元(見107偵28301卷第92頁)，惟經核對iCHEF雲端服務系統所示之大里店營業收入，107年9月23日之營業收入應為0元、107年9月24日之營業收入應為8,580元(見107偵28301卷第641頁)，附此說明。</t>
    <phoneticPr fontId="2" type="noConversion"/>
  </si>
  <si>
    <r>
      <rPr>
        <sz val="14"/>
        <color theme="1"/>
        <rFont val="Wingdings 2"/>
        <family val="1"/>
        <charset val="2"/>
      </rPr>
      <t>¿</t>
    </r>
    <r>
      <rPr>
        <sz val="14"/>
        <color theme="1"/>
        <rFont val="標楷體"/>
        <family val="4"/>
        <charset val="136"/>
      </rPr>
      <t>頑者炙燒拉麵大里店107年9月之營業收入</t>
    </r>
    <phoneticPr fontId="2" type="noConversion"/>
  </si>
  <si>
    <t>附表一：頑者炙燒拉麵黎明店107年8月、9月之營業收入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</si>
</sst>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u/>
      <sz val="14"/>
      <color theme="1"/>
      <name val="標楷體"/>
      <family val="4"/>
      <charset val="136"/>
    </font>
    <font>
      <sz val="14"/>
      <color theme="1"/>
      <name val="Wingdings 2"/>
      <family val="1"/>
      <charset val="2"/>
    </font>
    <font>
      <b/>
      <sz val="12"/>
      <color rgb="FFFA7D00"/>
      <name val="新細明體"/>
      <family val="2"/>
      <charset val="136"/>
      <scheme val="minor"/>
    </font>
    <font>
      <b/>
      <sz val="14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</patternFill>
    </fill>
  </fills>
  <borders count="4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thin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7" fillId="3" borderId="42" applyNumberFormat="0" applyAlignment="0" applyProtection="0">
      <alignment vertical="center"/>
    </xf>
  </cellStyleXfs>
  <cellXfs count="9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77" fontId="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77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0" fontId="3" fillId="0" borderId="14" xfId="0" applyFont="1" applyBorder="1">
      <alignment vertical="center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177" fontId="3" fillId="0" borderId="10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0" fontId="3" fillId="0" borderId="1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/>
    </xf>
    <xf numFmtId="177" fontId="3" fillId="0" borderId="8" xfId="0" applyNumberFormat="1" applyFont="1" applyFill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177" fontId="4" fillId="0" borderId="8" xfId="0" applyNumberFormat="1" applyFont="1" applyFill="1" applyBorder="1" applyAlignment="1">
      <alignment horizontal="right" vertical="center"/>
    </xf>
    <xf numFmtId="177" fontId="4" fillId="0" borderId="9" xfId="0" applyNumberFormat="1" applyFont="1" applyFill="1" applyBorder="1" applyAlignment="1">
      <alignment horizontal="right" vertical="center"/>
    </xf>
    <xf numFmtId="176" fontId="3" fillId="0" borderId="28" xfId="1" applyNumberFormat="1" applyFont="1" applyBorder="1" applyAlignment="1">
      <alignment horizontal="right" vertical="center"/>
    </xf>
    <xf numFmtId="176" fontId="3" fillId="0" borderId="29" xfId="1" applyNumberFormat="1" applyFont="1" applyBorder="1" applyAlignment="1">
      <alignment horizontal="right" vertical="center"/>
    </xf>
    <xf numFmtId="176" fontId="4" fillId="0" borderId="29" xfId="1" applyNumberFormat="1" applyFont="1" applyFill="1" applyBorder="1" applyAlignment="1">
      <alignment horizontal="right" vertical="center"/>
    </xf>
    <xf numFmtId="176" fontId="3" fillId="2" borderId="29" xfId="1" applyNumberFormat="1" applyFont="1" applyFill="1" applyBorder="1" applyAlignment="1">
      <alignment horizontal="center" vertical="center"/>
    </xf>
    <xf numFmtId="177" fontId="3" fillId="0" borderId="29" xfId="0" applyNumberFormat="1" applyFont="1" applyBorder="1" applyAlignment="1">
      <alignment horizontal="right" vertical="center"/>
    </xf>
    <xf numFmtId="177" fontId="4" fillId="0" borderId="29" xfId="0" applyNumberFormat="1" applyFont="1" applyFill="1" applyBorder="1" applyAlignment="1">
      <alignment horizontal="right" vertical="center"/>
    </xf>
    <xf numFmtId="177" fontId="4" fillId="0" borderId="30" xfId="0" applyNumberFormat="1" applyFont="1" applyFill="1" applyBorder="1" applyAlignment="1">
      <alignment horizontal="right" vertical="center"/>
    </xf>
    <xf numFmtId="177" fontId="3" fillId="0" borderId="31" xfId="0" applyNumberFormat="1" applyFont="1" applyBorder="1" applyAlignment="1">
      <alignment horizontal="center" vertical="center" wrapText="1"/>
    </xf>
    <xf numFmtId="177" fontId="3" fillId="0" borderId="28" xfId="0" applyNumberFormat="1" applyFont="1" applyBorder="1" applyAlignment="1">
      <alignment horizontal="right" vertical="center"/>
    </xf>
    <xf numFmtId="178" fontId="3" fillId="0" borderId="29" xfId="0" applyNumberFormat="1" applyFont="1" applyBorder="1" applyAlignment="1">
      <alignment horizontal="right" vertical="center"/>
    </xf>
    <xf numFmtId="178" fontId="3" fillId="2" borderId="29" xfId="0" applyNumberFormat="1" applyFont="1" applyFill="1" applyBorder="1" applyAlignment="1">
      <alignment horizontal="right" vertical="center"/>
    </xf>
    <xf numFmtId="178" fontId="3" fillId="0" borderId="30" xfId="0" applyNumberFormat="1" applyFont="1" applyBorder="1" applyAlignment="1">
      <alignment horizontal="right" vertical="center"/>
    </xf>
    <xf numFmtId="178" fontId="3" fillId="0" borderId="32" xfId="0" applyNumberFormat="1" applyFont="1" applyBorder="1" applyAlignment="1">
      <alignment horizontal="right" vertical="center"/>
    </xf>
    <xf numFmtId="178" fontId="3" fillId="2" borderId="32" xfId="0" applyNumberFormat="1" applyFont="1" applyFill="1" applyBorder="1" applyAlignment="1">
      <alignment horizontal="right" vertical="center"/>
    </xf>
    <xf numFmtId="178" fontId="3" fillId="2" borderId="33" xfId="0" applyNumberFormat="1" applyFont="1" applyFill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0" fontId="3" fillId="0" borderId="35" xfId="0" applyFont="1" applyBorder="1" applyAlignment="1">
      <alignment horizontal="center" vertical="center"/>
    </xf>
    <xf numFmtId="177" fontId="3" fillId="0" borderId="36" xfId="0" applyNumberFormat="1" applyFont="1" applyBorder="1" applyAlignment="1">
      <alignment horizontal="center" vertical="center" wrapText="1"/>
    </xf>
    <xf numFmtId="177" fontId="3" fillId="0" borderId="37" xfId="0" applyNumberFormat="1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/>
    </xf>
    <xf numFmtId="178" fontId="3" fillId="0" borderId="28" xfId="0" applyNumberFormat="1" applyFont="1" applyBorder="1" applyAlignment="1">
      <alignment horizontal="right" vertical="center"/>
    </xf>
    <xf numFmtId="178" fontId="3" fillId="0" borderId="34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39" xfId="0" applyFont="1" applyBorder="1" applyAlignment="1">
      <alignment horizontal="center" vertical="center"/>
    </xf>
    <xf numFmtId="178" fontId="3" fillId="0" borderId="40" xfId="0" applyNumberFormat="1" applyFont="1" applyBorder="1" applyAlignment="1">
      <alignment horizontal="center" vertical="center" wrapText="1"/>
    </xf>
    <xf numFmtId="178" fontId="3" fillId="0" borderId="37" xfId="0" applyNumberFormat="1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left" vertical="center"/>
    </xf>
    <xf numFmtId="178" fontId="4" fillId="0" borderId="29" xfId="0" applyNumberFormat="1" applyFont="1" applyFill="1" applyBorder="1" applyAlignment="1">
      <alignment horizontal="right" vertical="center"/>
    </xf>
    <xf numFmtId="178" fontId="4" fillId="0" borderId="32" xfId="0" applyNumberFormat="1" applyFont="1" applyFill="1" applyBorder="1" applyAlignment="1">
      <alignment horizontal="right" vertical="center"/>
    </xf>
    <xf numFmtId="0" fontId="3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7" fontId="3" fillId="0" borderId="26" xfId="0" applyNumberFormat="1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177" fontId="3" fillId="0" borderId="16" xfId="0" applyNumberFormat="1" applyFont="1" applyBorder="1" applyAlignment="1">
      <alignment horizontal="center" vertical="center"/>
    </xf>
    <xf numFmtId="177" fontId="3" fillId="0" borderId="17" xfId="0" applyNumberFormat="1" applyFont="1" applyBorder="1" applyAlignment="1">
      <alignment horizontal="center" vertical="center"/>
    </xf>
    <xf numFmtId="177" fontId="3" fillId="0" borderId="34" xfId="0" applyNumberFormat="1" applyFont="1" applyBorder="1" applyAlignment="1">
      <alignment horizontal="left" vertical="center" wrapText="1"/>
    </xf>
    <xf numFmtId="0" fontId="0" fillId="0" borderId="32" xfId="0" applyBorder="1" applyAlignment="1">
      <alignment horizontal="left" vertical="center" wrapText="1"/>
    </xf>
    <xf numFmtId="0" fontId="0" fillId="0" borderId="33" xfId="0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3" fillId="0" borderId="43" xfId="0" applyFont="1" applyBorder="1" applyAlignment="1">
      <alignment horizontal="center" vertical="center"/>
    </xf>
    <xf numFmtId="177" fontId="3" fillId="0" borderId="43" xfId="0" applyNumberFormat="1" applyFont="1" applyBorder="1" applyAlignment="1">
      <alignment horizontal="center" vertical="center" wrapText="1"/>
    </xf>
    <xf numFmtId="177" fontId="3" fillId="0" borderId="44" xfId="0" applyNumberFormat="1" applyFont="1" applyBorder="1" applyAlignment="1">
      <alignment horizontal="right" vertical="center"/>
    </xf>
    <xf numFmtId="177" fontId="3" fillId="0" borderId="34" xfId="0" applyNumberFormat="1" applyFont="1" applyBorder="1" applyAlignment="1">
      <alignment horizontal="right" vertical="center"/>
    </xf>
    <xf numFmtId="177" fontId="3" fillId="0" borderId="32" xfId="0" applyNumberFormat="1" applyFont="1" applyBorder="1" applyAlignment="1">
      <alignment horizontal="right" vertical="center"/>
    </xf>
    <xf numFmtId="177" fontId="8" fillId="3" borderId="45" xfId="2" applyNumberFormat="1" applyFont="1" applyBorder="1" applyAlignment="1">
      <alignment horizontal="right" vertical="center"/>
    </xf>
    <xf numFmtId="177" fontId="3" fillId="0" borderId="46" xfId="0" applyNumberFormat="1" applyFont="1" applyBorder="1" applyAlignment="1">
      <alignment horizontal="right" vertical="center"/>
    </xf>
    <xf numFmtId="0" fontId="3" fillId="0" borderId="44" xfId="0" applyFont="1" applyBorder="1" applyAlignment="1">
      <alignment horizontal="left" vertical="center"/>
    </xf>
    <xf numFmtId="0" fontId="3" fillId="0" borderId="34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/>
    </xf>
  </cellXfs>
  <cellStyles count="3">
    <cellStyle name="一般" xfId="0" builtinId="0"/>
    <cellStyle name="千分位" xfId="1" builtinId="3"/>
    <cellStyle name="計算方式" xfId="2" builtin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workbookViewId="0">
      <selection activeCell="D3" sqref="D3"/>
    </sheetView>
  </sheetViews>
  <sheetFormatPr defaultColWidth="9" defaultRowHeight="19.8" x14ac:dyDescent="0.3"/>
  <cols>
    <col min="1" max="1" width="12.21875" style="2" customWidth="1"/>
    <col min="2" max="3" width="15.44140625" style="4" customWidth="1"/>
    <col min="4" max="4" width="15.88671875" style="4" customWidth="1"/>
    <col min="5" max="5" width="32.109375" style="3" customWidth="1"/>
    <col min="6" max="16384" width="9" style="1"/>
  </cols>
  <sheetData>
    <row r="1" spans="1:5" ht="35.25" customHeight="1" thickBot="1" x14ac:dyDescent="0.35">
      <c r="A1" s="59" t="s">
        <v>115</v>
      </c>
      <c r="E1" s="25"/>
    </row>
    <row r="2" spans="1:5" ht="29.25" customHeight="1" x14ac:dyDescent="0.3">
      <c r="A2" s="64" t="s">
        <v>8</v>
      </c>
      <c r="B2" s="66" t="s">
        <v>107</v>
      </c>
      <c r="C2" s="68" t="s">
        <v>109</v>
      </c>
      <c r="D2" s="69"/>
      <c r="E2" s="62" t="s">
        <v>9</v>
      </c>
    </row>
    <row r="3" spans="1:5" ht="79.2" x14ac:dyDescent="0.3">
      <c r="A3" s="65"/>
      <c r="B3" s="67"/>
      <c r="C3" s="38" t="s">
        <v>108</v>
      </c>
      <c r="D3" s="9" t="s">
        <v>114</v>
      </c>
      <c r="E3" s="63"/>
    </row>
    <row r="4" spans="1:5" ht="118.8" x14ac:dyDescent="0.3">
      <c r="A4" s="6" t="s">
        <v>0</v>
      </c>
      <c r="B4" s="31">
        <v>665648</v>
      </c>
      <c r="C4" s="39">
        <v>665648</v>
      </c>
      <c r="D4" s="10"/>
      <c r="E4" s="21" t="s">
        <v>85</v>
      </c>
    </row>
    <row r="5" spans="1:5" ht="118.8" x14ac:dyDescent="0.3">
      <c r="A5" s="7" t="s">
        <v>1</v>
      </c>
      <c r="B5" s="32">
        <v>738510</v>
      </c>
      <c r="C5" s="35">
        <v>738510</v>
      </c>
      <c r="D5" s="11"/>
      <c r="E5" s="22" t="s">
        <v>86</v>
      </c>
    </row>
    <row r="6" spans="1:5" ht="118.8" x14ac:dyDescent="0.3">
      <c r="A6" s="7" t="s">
        <v>2</v>
      </c>
      <c r="B6" s="32">
        <v>677360</v>
      </c>
      <c r="C6" s="35">
        <v>677360</v>
      </c>
      <c r="D6" s="11"/>
      <c r="E6" s="22" t="s">
        <v>87</v>
      </c>
    </row>
    <row r="7" spans="1:5" ht="118.8" x14ac:dyDescent="0.3">
      <c r="A7" s="7" t="s">
        <v>3</v>
      </c>
      <c r="B7" s="32">
        <v>741350</v>
      </c>
      <c r="C7" s="35">
        <v>741350</v>
      </c>
      <c r="D7" s="11"/>
      <c r="E7" s="22" t="s">
        <v>88</v>
      </c>
    </row>
    <row r="8" spans="1:5" ht="118.8" x14ac:dyDescent="0.3">
      <c r="A8" s="7" t="s">
        <v>4</v>
      </c>
      <c r="B8" s="32">
        <v>836720</v>
      </c>
      <c r="C8" s="35">
        <v>836720</v>
      </c>
      <c r="D8" s="11"/>
      <c r="E8" s="22" t="s">
        <v>89</v>
      </c>
    </row>
    <row r="9" spans="1:5" ht="118.8" x14ac:dyDescent="0.3">
      <c r="A9" s="7" t="s">
        <v>5</v>
      </c>
      <c r="B9" s="32">
        <v>820120</v>
      </c>
      <c r="C9" s="35">
        <v>820120</v>
      </c>
      <c r="D9" s="11"/>
      <c r="E9" s="22" t="s">
        <v>90</v>
      </c>
    </row>
    <row r="10" spans="1:5" ht="118.8" x14ac:dyDescent="0.3">
      <c r="A10" s="19" t="s">
        <v>6</v>
      </c>
      <c r="B10" s="33">
        <v>686010</v>
      </c>
      <c r="C10" s="36">
        <v>855090</v>
      </c>
      <c r="D10" s="20"/>
      <c r="E10" s="23" t="s">
        <v>91</v>
      </c>
    </row>
    <row r="11" spans="1:5" ht="59.4" x14ac:dyDescent="0.3">
      <c r="A11" s="7" t="s">
        <v>7</v>
      </c>
      <c r="B11" s="34"/>
      <c r="C11" s="35">
        <v>695930</v>
      </c>
      <c r="D11" s="11"/>
      <c r="E11" s="22" t="s">
        <v>92</v>
      </c>
    </row>
    <row r="12" spans="1:5" ht="118.8" x14ac:dyDescent="0.3">
      <c r="A12" s="7" t="s">
        <v>10</v>
      </c>
      <c r="B12" s="35">
        <v>793850</v>
      </c>
      <c r="C12" s="35">
        <v>793850</v>
      </c>
      <c r="D12" s="11"/>
      <c r="E12" s="22" t="s">
        <v>93</v>
      </c>
    </row>
    <row r="13" spans="1:5" ht="118.8" x14ac:dyDescent="0.3">
      <c r="A13" s="7" t="s">
        <v>11</v>
      </c>
      <c r="B13" s="35">
        <v>794280</v>
      </c>
      <c r="C13" s="35">
        <v>794280</v>
      </c>
      <c r="D13" s="11"/>
      <c r="E13" s="22" t="s">
        <v>94</v>
      </c>
    </row>
    <row r="14" spans="1:5" ht="118.8" x14ac:dyDescent="0.3">
      <c r="A14" s="7" t="s">
        <v>12</v>
      </c>
      <c r="B14" s="35">
        <v>749350</v>
      </c>
      <c r="C14" s="35">
        <v>749350</v>
      </c>
      <c r="D14" s="11"/>
      <c r="E14" s="22" t="s">
        <v>95</v>
      </c>
    </row>
    <row r="15" spans="1:5" ht="118.8" x14ac:dyDescent="0.3">
      <c r="A15" s="7" t="s">
        <v>13</v>
      </c>
      <c r="B15" s="36">
        <v>709690</v>
      </c>
      <c r="C15" s="36"/>
      <c r="D15" s="29">
        <v>708920</v>
      </c>
      <c r="E15" s="22" t="s">
        <v>106</v>
      </c>
    </row>
    <row r="16" spans="1:5" ht="119.4" thickBot="1" x14ac:dyDescent="0.35">
      <c r="A16" s="8" t="s">
        <v>14</v>
      </c>
      <c r="B16" s="37">
        <v>677450</v>
      </c>
      <c r="C16" s="37"/>
      <c r="D16" s="30">
        <v>679420</v>
      </c>
      <c r="E16" s="24" t="s">
        <v>113</v>
      </c>
    </row>
  </sheetData>
  <mergeCells count="4">
    <mergeCell ref="E2:E3"/>
    <mergeCell ref="A2:A3"/>
    <mergeCell ref="B2:B3"/>
    <mergeCell ref="C2:D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5" fitToHeight="0"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H5" sqref="H5"/>
    </sheetView>
  </sheetViews>
  <sheetFormatPr defaultColWidth="9" defaultRowHeight="19.8" x14ac:dyDescent="0.3"/>
  <cols>
    <col min="1" max="1" width="12.6640625" style="2" customWidth="1"/>
    <col min="2" max="3" width="15" style="5" customWidth="1"/>
    <col min="4" max="4" width="31" style="1" customWidth="1"/>
    <col min="5" max="16384" width="9" style="1"/>
  </cols>
  <sheetData>
    <row r="1" spans="1:4" ht="35.25" customHeight="1" thickBot="1" x14ac:dyDescent="0.35">
      <c r="A1" s="59" t="s">
        <v>112</v>
      </c>
    </row>
    <row r="2" spans="1:4" ht="88.5" customHeight="1" x14ac:dyDescent="0.3">
      <c r="A2" s="54" t="s">
        <v>8</v>
      </c>
      <c r="B2" s="55" t="s">
        <v>110</v>
      </c>
      <c r="C2" s="56" t="s">
        <v>111</v>
      </c>
      <c r="D2" s="57" t="s">
        <v>9</v>
      </c>
    </row>
    <row r="3" spans="1:4" ht="118.8" x14ac:dyDescent="0.3">
      <c r="A3" s="6" t="s">
        <v>2</v>
      </c>
      <c r="B3" s="51">
        <v>116610</v>
      </c>
      <c r="C3" s="52">
        <v>116610</v>
      </c>
      <c r="D3" s="53" t="s">
        <v>101</v>
      </c>
    </row>
    <row r="4" spans="1:4" ht="118.8" x14ac:dyDescent="0.3">
      <c r="A4" s="7" t="s">
        <v>3</v>
      </c>
      <c r="B4" s="40">
        <v>328680</v>
      </c>
      <c r="C4" s="43">
        <v>328680</v>
      </c>
      <c r="D4" s="13" t="s">
        <v>102</v>
      </c>
    </row>
    <row r="5" spans="1:4" ht="118.8" x14ac:dyDescent="0.3">
      <c r="A5" s="7" t="s">
        <v>4</v>
      </c>
      <c r="B5" s="40">
        <v>413120</v>
      </c>
      <c r="C5" s="43">
        <v>413120</v>
      </c>
      <c r="D5" s="13" t="s">
        <v>103</v>
      </c>
    </row>
    <row r="6" spans="1:4" ht="118.8" x14ac:dyDescent="0.3">
      <c r="A6" s="7" t="s">
        <v>5</v>
      </c>
      <c r="B6" s="40">
        <v>371270</v>
      </c>
      <c r="C6" s="43">
        <v>371270</v>
      </c>
      <c r="D6" s="13" t="s">
        <v>104</v>
      </c>
    </row>
    <row r="7" spans="1:4" ht="118.8" x14ac:dyDescent="0.3">
      <c r="A7" s="19" t="s">
        <v>6</v>
      </c>
      <c r="B7" s="60">
        <v>316490</v>
      </c>
      <c r="C7" s="61">
        <v>374540</v>
      </c>
      <c r="D7" s="18" t="s">
        <v>105</v>
      </c>
    </row>
    <row r="8" spans="1:4" x14ac:dyDescent="0.3">
      <c r="A8" s="7" t="s">
        <v>7</v>
      </c>
      <c r="B8" s="41"/>
      <c r="C8" s="44"/>
      <c r="D8" s="12"/>
    </row>
    <row r="9" spans="1:4" ht="59.4" x14ac:dyDescent="0.3">
      <c r="A9" s="7" t="s">
        <v>10</v>
      </c>
      <c r="B9" s="40">
        <v>424390</v>
      </c>
      <c r="C9" s="44"/>
      <c r="D9" s="13" t="s">
        <v>96</v>
      </c>
    </row>
    <row r="10" spans="1:4" ht="59.4" x14ac:dyDescent="0.3">
      <c r="A10" s="7" t="s">
        <v>11</v>
      </c>
      <c r="B10" s="40">
        <v>442040</v>
      </c>
      <c r="C10" s="44"/>
      <c r="D10" s="13" t="s">
        <v>97</v>
      </c>
    </row>
    <row r="11" spans="1:4" ht="59.4" x14ac:dyDescent="0.3">
      <c r="A11" s="7" t="s">
        <v>12</v>
      </c>
      <c r="B11" s="40">
        <v>333070</v>
      </c>
      <c r="C11" s="44"/>
      <c r="D11" s="13" t="s">
        <v>98</v>
      </c>
    </row>
    <row r="12" spans="1:4" ht="59.4" x14ac:dyDescent="0.3">
      <c r="A12" s="7" t="s">
        <v>13</v>
      </c>
      <c r="B12" s="40">
        <v>291210</v>
      </c>
      <c r="C12" s="44"/>
      <c r="D12" s="13" t="s">
        <v>99</v>
      </c>
    </row>
    <row r="13" spans="1:4" ht="60" thickBot="1" x14ac:dyDescent="0.35">
      <c r="A13" s="8" t="s">
        <v>14</v>
      </c>
      <c r="B13" s="42">
        <v>264600</v>
      </c>
      <c r="C13" s="45"/>
      <c r="D13" s="14" t="s">
        <v>100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 xml:space="preserve">&amp;R&amp;"標楷體,標準"&amp;10 </oddHead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64"/>
  <sheetViews>
    <sheetView tabSelected="1" workbookViewId="0">
      <selection activeCell="B4" sqref="B4"/>
    </sheetView>
  </sheetViews>
  <sheetFormatPr defaultColWidth="9" defaultRowHeight="19.8" x14ac:dyDescent="0.3"/>
  <cols>
    <col min="1" max="1" width="17.33203125" style="89" customWidth="1"/>
    <col min="2" max="2" width="18.6640625" style="84" customWidth="1"/>
    <col min="3" max="16384" width="9" style="1"/>
  </cols>
  <sheetData>
    <row r="1" spans="1:2" ht="35.25" customHeight="1" x14ac:dyDescent="0.3">
      <c r="A1" s="85" t="s">
        <v>133</v>
      </c>
      <c r="B1" s="80"/>
    </row>
    <row r="2" spans="1:2" ht="86.25" customHeight="1" x14ac:dyDescent="0.3">
      <c r="A2" s="78" t="s">
        <v>79</v>
      </c>
      <c r="B2" s="79" t="s">
        <v>116</v>
      </c>
    </row>
    <row r="3" spans="1:2" ht="19.8" customHeight="1" x14ac:dyDescent="0.3">
      <c r="A3" s="86" t="s">
        <v>15</v>
      </c>
      <c r="B3" s="81">
        <v>20680</v>
      </c>
    </row>
    <row r="4" spans="1:2" x14ac:dyDescent="0.3">
      <c r="A4" s="87" t="s">
        <v>16</v>
      </c>
      <c r="B4" s="82">
        <v>18990</v>
      </c>
    </row>
    <row r="5" spans="1:2" x14ac:dyDescent="0.3">
      <c r="A5" s="87" t="s">
        <v>17</v>
      </c>
      <c r="B5" s="82">
        <v>22540</v>
      </c>
    </row>
    <row r="6" spans="1:2" x14ac:dyDescent="0.3">
      <c r="A6" s="87" t="s">
        <v>18</v>
      </c>
      <c r="B6" s="82">
        <v>21730</v>
      </c>
    </row>
    <row r="7" spans="1:2" x14ac:dyDescent="0.3">
      <c r="A7" s="87" t="s">
        <v>19</v>
      </c>
      <c r="B7" s="82">
        <v>25280</v>
      </c>
    </row>
    <row r="8" spans="1:2" x14ac:dyDescent="0.3">
      <c r="A8" s="87" t="s">
        <v>20</v>
      </c>
      <c r="B8" s="82">
        <v>22460</v>
      </c>
    </row>
    <row r="9" spans="1:2" x14ac:dyDescent="0.3">
      <c r="A9" s="87" t="s">
        <v>21</v>
      </c>
      <c r="B9" s="82">
        <v>20680</v>
      </c>
    </row>
    <row r="10" spans="1:2" x14ac:dyDescent="0.3">
      <c r="A10" s="87" t="s">
        <v>22</v>
      </c>
      <c r="B10" s="82">
        <v>12340</v>
      </c>
    </row>
    <row r="11" spans="1:2" x14ac:dyDescent="0.3">
      <c r="A11" s="87" t="s">
        <v>23</v>
      </c>
      <c r="B11" s="82">
        <v>19370</v>
      </c>
    </row>
    <row r="12" spans="1:2" x14ac:dyDescent="0.3">
      <c r="A12" s="87" t="s">
        <v>24</v>
      </c>
      <c r="B12" s="82">
        <v>22360</v>
      </c>
    </row>
    <row r="13" spans="1:2" x14ac:dyDescent="0.3">
      <c r="A13" s="87" t="s">
        <v>25</v>
      </c>
      <c r="B13" s="82">
        <v>26980</v>
      </c>
    </row>
    <row r="14" spans="1:2" x14ac:dyDescent="0.3">
      <c r="A14" s="87" t="s">
        <v>26</v>
      </c>
      <c r="B14" s="82">
        <v>32360</v>
      </c>
    </row>
    <row r="15" spans="1:2" x14ac:dyDescent="0.3">
      <c r="A15" s="87" t="s">
        <v>27</v>
      </c>
      <c r="B15" s="82">
        <v>19970</v>
      </c>
    </row>
    <row r="16" spans="1:2" x14ac:dyDescent="0.3">
      <c r="A16" s="87" t="s">
        <v>28</v>
      </c>
      <c r="B16" s="82">
        <v>15310</v>
      </c>
    </row>
    <row r="17" spans="1:2" x14ac:dyDescent="0.3">
      <c r="A17" s="87" t="s">
        <v>29</v>
      </c>
      <c r="B17" s="82">
        <v>19480</v>
      </c>
    </row>
    <row r="18" spans="1:2" x14ac:dyDescent="0.3">
      <c r="A18" s="87" t="s">
        <v>30</v>
      </c>
      <c r="B18" s="82">
        <v>18980</v>
      </c>
    </row>
    <row r="19" spans="1:2" x14ac:dyDescent="0.3">
      <c r="A19" s="87" t="s">
        <v>31</v>
      </c>
      <c r="B19" s="82">
        <v>20580</v>
      </c>
    </row>
    <row r="20" spans="1:2" x14ac:dyDescent="0.3">
      <c r="A20" s="87" t="s">
        <v>32</v>
      </c>
      <c r="B20" s="82">
        <v>20960</v>
      </c>
    </row>
    <row r="21" spans="1:2" x14ac:dyDescent="0.3">
      <c r="A21" s="87" t="s">
        <v>33</v>
      </c>
      <c r="B21" s="82">
        <v>18690</v>
      </c>
    </row>
    <row r="22" spans="1:2" x14ac:dyDescent="0.3">
      <c r="A22" s="87" t="s">
        <v>34</v>
      </c>
      <c r="B22" s="82">
        <v>23050</v>
      </c>
    </row>
    <row r="23" spans="1:2" x14ac:dyDescent="0.3">
      <c r="A23" s="87" t="s">
        <v>35</v>
      </c>
      <c r="B23" s="82">
        <v>18570</v>
      </c>
    </row>
    <row r="24" spans="1:2" x14ac:dyDescent="0.3">
      <c r="A24" s="87" t="s">
        <v>36</v>
      </c>
      <c r="B24" s="82">
        <v>17610</v>
      </c>
    </row>
    <row r="25" spans="1:2" x14ac:dyDescent="0.3">
      <c r="A25" s="87" t="s">
        <v>37</v>
      </c>
      <c r="B25" s="82">
        <v>15310</v>
      </c>
    </row>
    <row r="26" spans="1:2" x14ac:dyDescent="0.3">
      <c r="A26" s="87" t="s">
        <v>38</v>
      </c>
      <c r="B26" s="82">
        <v>19070</v>
      </c>
    </row>
    <row r="27" spans="1:2" x14ac:dyDescent="0.3">
      <c r="A27" s="87" t="s">
        <v>39</v>
      </c>
      <c r="B27" s="82">
        <v>22740</v>
      </c>
    </row>
    <row r="28" spans="1:2" x14ac:dyDescent="0.3">
      <c r="A28" s="87" t="s">
        <v>40</v>
      </c>
      <c r="B28" s="82">
        <v>28540</v>
      </c>
    </row>
    <row r="29" spans="1:2" x14ac:dyDescent="0.3">
      <c r="A29" s="87" t="s">
        <v>41</v>
      </c>
      <c r="B29" s="82">
        <v>12810</v>
      </c>
    </row>
    <row r="30" spans="1:2" x14ac:dyDescent="0.3">
      <c r="A30" s="87" t="s">
        <v>42</v>
      </c>
      <c r="B30" s="82">
        <v>20130</v>
      </c>
    </row>
    <row r="31" spans="1:2" x14ac:dyDescent="0.3">
      <c r="A31" s="87" t="s">
        <v>43</v>
      </c>
      <c r="B31" s="82">
        <v>17060</v>
      </c>
    </row>
    <row r="32" spans="1:2" x14ac:dyDescent="0.3">
      <c r="A32" s="87" t="s">
        <v>44</v>
      </c>
      <c r="B32" s="82">
        <v>19450</v>
      </c>
    </row>
    <row r="33" spans="1:2" x14ac:dyDescent="0.3">
      <c r="A33" s="87" t="s">
        <v>45</v>
      </c>
      <c r="B33" s="82">
        <v>16750</v>
      </c>
    </row>
    <row r="34" spans="1:2" ht="19.8" customHeight="1" x14ac:dyDescent="0.3">
      <c r="A34" s="86" t="s">
        <v>48</v>
      </c>
      <c r="B34" s="81">
        <v>25610</v>
      </c>
    </row>
    <row r="35" spans="1:2" x14ac:dyDescent="0.3">
      <c r="A35" s="86" t="s">
        <v>49</v>
      </c>
      <c r="B35" s="82">
        <v>27390</v>
      </c>
    </row>
    <row r="36" spans="1:2" x14ac:dyDescent="0.3">
      <c r="A36" s="86" t="s">
        <v>50</v>
      </c>
      <c r="B36" s="82">
        <v>22140</v>
      </c>
    </row>
    <row r="37" spans="1:2" x14ac:dyDescent="0.3">
      <c r="A37" s="86" t="s">
        <v>51</v>
      </c>
      <c r="B37" s="82">
        <v>14890</v>
      </c>
    </row>
    <row r="38" spans="1:2" x14ac:dyDescent="0.3">
      <c r="A38" s="86" t="s">
        <v>52</v>
      </c>
      <c r="B38" s="82">
        <v>16930</v>
      </c>
    </row>
    <row r="39" spans="1:2" x14ac:dyDescent="0.3">
      <c r="A39" s="86" t="s">
        <v>53</v>
      </c>
      <c r="B39" s="82">
        <v>19720</v>
      </c>
    </row>
    <row r="40" spans="1:2" x14ac:dyDescent="0.3">
      <c r="A40" s="86" t="s">
        <v>54</v>
      </c>
      <c r="B40" s="82">
        <v>19260</v>
      </c>
    </row>
    <row r="41" spans="1:2" x14ac:dyDescent="0.3">
      <c r="A41" s="86" t="s">
        <v>55</v>
      </c>
      <c r="B41" s="82">
        <v>29410</v>
      </c>
    </row>
    <row r="42" spans="1:2" x14ac:dyDescent="0.3">
      <c r="A42" s="86" t="s">
        <v>56</v>
      </c>
      <c r="B42" s="82">
        <v>29150</v>
      </c>
    </row>
    <row r="43" spans="1:2" x14ac:dyDescent="0.3">
      <c r="A43" s="86" t="s">
        <v>57</v>
      </c>
      <c r="B43" s="82">
        <v>22330</v>
      </c>
    </row>
    <row r="44" spans="1:2" x14ac:dyDescent="0.3">
      <c r="A44" s="86" t="s">
        <v>58</v>
      </c>
      <c r="B44" s="82">
        <v>12380</v>
      </c>
    </row>
    <row r="45" spans="1:2" x14ac:dyDescent="0.3">
      <c r="A45" s="86" t="s">
        <v>59</v>
      </c>
      <c r="B45" s="82">
        <v>15240</v>
      </c>
    </row>
    <row r="46" spans="1:2" x14ac:dyDescent="0.3">
      <c r="A46" s="86" t="s">
        <v>60</v>
      </c>
      <c r="B46" s="82">
        <v>17410</v>
      </c>
    </row>
    <row r="47" spans="1:2" x14ac:dyDescent="0.3">
      <c r="A47" s="86" t="s">
        <v>61</v>
      </c>
      <c r="B47" s="82">
        <v>18730</v>
      </c>
    </row>
    <row r="48" spans="1:2" x14ac:dyDescent="0.3">
      <c r="A48" s="86" t="s">
        <v>62</v>
      </c>
      <c r="B48" s="82">
        <v>18240</v>
      </c>
    </row>
    <row r="49" spans="1:2" x14ac:dyDescent="0.3">
      <c r="A49" s="86" t="s">
        <v>63</v>
      </c>
      <c r="B49" s="82">
        <v>23110</v>
      </c>
    </row>
    <row r="50" spans="1:2" x14ac:dyDescent="0.3">
      <c r="A50" s="86" t="s">
        <v>64</v>
      </c>
      <c r="B50" s="82">
        <v>15320</v>
      </c>
    </row>
    <row r="51" spans="1:2" x14ac:dyDescent="0.3">
      <c r="A51" s="86" t="s">
        <v>65</v>
      </c>
      <c r="B51" s="82"/>
    </row>
    <row r="52" spans="1:2" x14ac:dyDescent="0.3">
      <c r="A52" s="86" t="s">
        <v>66</v>
      </c>
      <c r="B52" s="82"/>
    </row>
    <row r="53" spans="1:2" x14ac:dyDescent="0.3">
      <c r="A53" s="86" t="s">
        <v>67</v>
      </c>
      <c r="B53" s="82"/>
    </row>
    <row r="54" spans="1:2" x14ac:dyDescent="0.3">
      <c r="A54" s="86" t="s">
        <v>68</v>
      </c>
      <c r="B54" s="82"/>
    </row>
    <row r="55" spans="1:2" x14ac:dyDescent="0.3">
      <c r="A55" s="86" t="s">
        <v>69</v>
      </c>
      <c r="B55" s="82"/>
    </row>
    <row r="56" spans="1:2" x14ac:dyDescent="0.3">
      <c r="A56" s="86" t="s">
        <v>70</v>
      </c>
      <c r="B56" s="82"/>
    </row>
    <row r="57" spans="1:2" x14ac:dyDescent="0.3">
      <c r="A57" s="86" t="s">
        <v>71</v>
      </c>
      <c r="B57" s="82"/>
    </row>
    <row r="58" spans="1:2" x14ac:dyDescent="0.3">
      <c r="A58" s="86" t="s">
        <v>72</v>
      </c>
      <c r="B58" s="82"/>
    </row>
    <row r="59" spans="1:2" x14ac:dyDescent="0.3">
      <c r="A59" s="86" t="s">
        <v>73</v>
      </c>
      <c r="B59" s="82"/>
    </row>
    <row r="60" spans="1:2" x14ac:dyDescent="0.3">
      <c r="A60" s="86" t="s">
        <v>74</v>
      </c>
      <c r="B60" s="82"/>
    </row>
    <row r="61" spans="1:2" x14ac:dyDescent="0.3">
      <c r="A61" s="86" t="s">
        <v>75</v>
      </c>
      <c r="B61" s="82"/>
    </row>
    <row r="62" spans="1:2" x14ac:dyDescent="0.3">
      <c r="A62" s="86" t="s">
        <v>76</v>
      </c>
      <c r="B62" s="82"/>
    </row>
    <row r="63" spans="1:2" x14ac:dyDescent="0.3">
      <c r="A63" s="86" t="s">
        <v>77</v>
      </c>
      <c r="B63" s="82"/>
    </row>
    <row r="64" spans="1:2" ht="20.399999999999999" thickBot="1" x14ac:dyDescent="0.35">
      <c r="A64" s="88" t="s">
        <v>46</v>
      </c>
      <c r="B64" s="83">
        <v>978090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5"/>
  <sheetViews>
    <sheetView workbookViewId="0">
      <selection activeCell="A3" sqref="A3:XFD33"/>
    </sheetView>
  </sheetViews>
  <sheetFormatPr defaultColWidth="9" defaultRowHeight="19.8" x14ac:dyDescent="0.3"/>
  <cols>
    <col min="1" max="1" width="17.33203125" style="2" customWidth="1"/>
    <col min="2" max="2" width="17.44140625" style="4" customWidth="1"/>
    <col min="3" max="3" width="18" style="4" customWidth="1"/>
    <col min="4" max="4" width="17.6640625" style="1" customWidth="1"/>
    <col min="5" max="16384" width="9" style="1"/>
  </cols>
  <sheetData>
    <row r="1" spans="1:4" ht="35.25" customHeight="1" thickBot="1" x14ac:dyDescent="0.35">
      <c r="A1" s="59" t="s">
        <v>123</v>
      </c>
    </row>
    <row r="2" spans="1:4" ht="99" x14ac:dyDescent="0.3">
      <c r="A2" s="47" t="s">
        <v>80</v>
      </c>
      <c r="B2" s="48" t="s">
        <v>118</v>
      </c>
      <c r="C2" s="49" t="s">
        <v>119</v>
      </c>
      <c r="D2" s="50" t="s">
        <v>81</v>
      </c>
    </row>
    <row r="3" spans="1:4" x14ac:dyDescent="0.3">
      <c r="A3" s="26" t="s">
        <v>48</v>
      </c>
      <c r="B3" s="15">
        <v>25610</v>
      </c>
      <c r="C3" s="70" t="s">
        <v>78</v>
      </c>
      <c r="D3" s="73" t="s">
        <v>121</v>
      </c>
    </row>
    <row r="4" spans="1:4" x14ac:dyDescent="0.3">
      <c r="A4" s="26" t="s">
        <v>49</v>
      </c>
      <c r="B4" s="16">
        <v>27390</v>
      </c>
      <c r="C4" s="71"/>
      <c r="D4" s="74"/>
    </row>
    <row r="5" spans="1:4" x14ac:dyDescent="0.3">
      <c r="A5" s="26" t="s">
        <v>50</v>
      </c>
      <c r="B5" s="16">
        <v>22140</v>
      </c>
      <c r="C5" s="71"/>
      <c r="D5" s="74"/>
    </row>
    <row r="6" spans="1:4" x14ac:dyDescent="0.3">
      <c r="A6" s="26" t="s">
        <v>51</v>
      </c>
      <c r="B6" s="16">
        <v>14890</v>
      </c>
      <c r="C6" s="71"/>
      <c r="D6" s="74"/>
    </row>
    <row r="7" spans="1:4" x14ac:dyDescent="0.3">
      <c r="A7" s="26" t="s">
        <v>52</v>
      </c>
      <c r="B7" s="16">
        <v>16930</v>
      </c>
      <c r="C7" s="71"/>
      <c r="D7" s="74"/>
    </row>
    <row r="8" spans="1:4" x14ac:dyDescent="0.3">
      <c r="A8" s="26" t="s">
        <v>53</v>
      </c>
      <c r="B8" s="16">
        <v>19720</v>
      </c>
      <c r="C8" s="71"/>
      <c r="D8" s="74"/>
    </row>
    <row r="9" spans="1:4" x14ac:dyDescent="0.3">
      <c r="A9" s="26" t="s">
        <v>54</v>
      </c>
      <c r="B9" s="16">
        <v>19260</v>
      </c>
      <c r="C9" s="71"/>
      <c r="D9" s="74"/>
    </row>
    <row r="10" spans="1:4" x14ac:dyDescent="0.3">
      <c r="A10" s="26" t="s">
        <v>55</v>
      </c>
      <c r="B10" s="16">
        <v>29410</v>
      </c>
      <c r="C10" s="71"/>
      <c r="D10" s="74"/>
    </row>
    <row r="11" spans="1:4" x14ac:dyDescent="0.3">
      <c r="A11" s="26" t="s">
        <v>56</v>
      </c>
      <c r="B11" s="16">
        <v>29150</v>
      </c>
      <c r="C11" s="71"/>
      <c r="D11" s="74"/>
    </row>
    <row r="12" spans="1:4" x14ac:dyDescent="0.3">
      <c r="A12" s="26" t="s">
        <v>57</v>
      </c>
      <c r="B12" s="16">
        <v>22330</v>
      </c>
      <c r="C12" s="71"/>
      <c r="D12" s="74"/>
    </row>
    <row r="13" spans="1:4" x14ac:dyDescent="0.3">
      <c r="A13" s="26" t="s">
        <v>58</v>
      </c>
      <c r="B13" s="16">
        <v>12380</v>
      </c>
      <c r="C13" s="71"/>
      <c r="D13" s="74"/>
    </row>
    <row r="14" spans="1:4" x14ac:dyDescent="0.3">
      <c r="A14" s="26" t="s">
        <v>59</v>
      </c>
      <c r="B14" s="16">
        <v>15240</v>
      </c>
      <c r="C14" s="71"/>
      <c r="D14" s="74"/>
    </row>
    <row r="15" spans="1:4" x14ac:dyDescent="0.3">
      <c r="A15" s="26" t="s">
        <v>60</v>
      </c>
      <c r="B15" s="16">
        <v>17410</v>
      </c>
      <c r="C15" s="71"/>
      <c r="D15" s="74"/>
    </row>
    <row r="16" spans="1:4" x14ac:dyDescent="0.3">
      <c r="A16" s="26" t="s">
        <v>61</v>
      </c>
      <c r="B16" s="16">
        <v>18730</v>
      </c>
      <c r="C16" s="71"/>
      <c r="D16" s="74"/>
    </row>
    <row r="17" spans="1:4" x14ac:dyDescent="0.3">
      <c r="A17" s="26" t="s">
        <v>62</v>
      </c>
      <c r="B17" s="16">
        <v>18240</v>
      </c>
      <c r="C17" s="71"/>
      <c r="D17" s="74"/>
    </row>
    <row r="18" spans="1:4" x14ac:dyDescent="0.3">
      <c r="A18" s="26" t="s">
        <v>63</v>
      </c>
      <c r="B18" s="16">
        <v>23110</v>
      </c>
      <c r="C18" s="71"/>
      <c r="D18" s="74"/>
    </row>
    <row r="19" spans="1:4" x14ac:dyDescent="0.3">
      <c r="A19" s="26" t="s">
        <v>64</v>
      </c>
      <c r="B19" s="16">
        <v>15320</v>
      </c>
      <c r="C19" s="71"/>
      <c r="D19" s="74"/>
    </row>
    <row r="20" spans="1:4" x14ac:dyDescent="0.3">
      <c r="A20" s="26" t="s">
        <v>65</v>
      </c>
      <c r="B20" s="16"/>
      <c r="C20" s="71"/>
      <c r="D20" s="74"/>
    </row>
    <row r="21" spans="1:4" x14ac:dyDescent="0.3">
      <c r="A21" s="26" t="s">
        <v>66</v>
      </c>
      <c r="B21" s="16"/>
      <c r="C21" s="71"/>
      <c r="D21" s="74"/>
    </row>
    <row r="22" spans="1:4" x14ac:dyDescent="0.3">
      <c r="A22" s="26" t="s">
        <v>67</v>
      </c>
      <c r="B22" s="16"/>
      <c r="C22" s="71"/>
      <c r="D22" s="74"/>
    </row>
    <row r="23" spans="1:4" x14ac:dyDescent="0.3">
      <c r="A23" s="26" t="s">
        <v>68</v>
      </c>
      <c r="B23" s="16"/>
      <c r="C23" s="71"/>
      <c r="D23" s="74"/>
    </row>
    <row r="24" spans="1:4" x14ac:dyDescent="0.3">
      <c r="A24" s="26" t="s">
        <v>69</v>
      </c>
      <c r="B24" s="16"/>
      <c r="C24" s="71"/>
      <c r="D24" s="74"/>
    </row>
    <row r="25" spans="1:4" x14ac:dyDescent="0.3">
      <c r="A25" s="26" t="s">
        <v>70</v>
      </c>
      <c r="B25" s="16"/>
      <c r="C25" s="71"/>
      <c r="D25" s="74"/>
    </row>
    <row r="26" spans="1:4" x14ac:dyDescent="0.3">
      <c r="A26" s="26" t="s">
        <v>71</v>
      </c>
      <c r="B26" s="16"/>
      <c r="C26" s="71"/>
      <c r="D26" s="74"/>
    </row>
    <row r="27" spans="1:4" x14ac:dyDescent="0.3">
      <c r="A27" s="26" t="s">
        <v>72</v>
      </c>
      <c r="B27" s="16"/>
      <c r="C27" s="71"/>
      <c r="D27" s="74"/>
    </row>
    <row r="28" spans="1:4" x14ac:dyDescent="0.3">
      <c r="A28" s="26" t="s">
        <v>73</v>
      </c>
      <c r="B28" s="16"/>
      <c r="C28" s="71"/>
      <c r="D28" s="74"/>
    </row>
    <row r="29" spans="1:4" x14ac:dyDescent="0.3">
      <c r="A29" s="26" t="s">
        <v>74</v>
      </c>
      <c r="B29" s="16"/>
      <c r="C29" s="71"/>
      <c r="D29" s="74"/>
    </row>
    <row r="30" spans="1:4" x14ac:dyDescent="0.3">
      <c r="A30" s="26" t="s">
        <v>75</v>
      </c>
      <c r="B30" s="16"/>
      <c r="C30" s="71"/>
      <c r="D30" s="74"/>
    </row>
    <row r="31" spans="1:4" x14ac:dyDescent="0.3">
      <c r="A31" s="26" t="s">
        <v>76</v>
      </c>
      <c r="B31" s="16"/>
      <c r="C31" s="71"/>
      <c r="D31" s="74"/>
    </row>
    <row r="32" spans="1:4" x14ac:dyDescent="0.3">
      <c r="A32" s="26" t="s">
        <v>77</v>
      </c>
      <c r="B32" s="16"/>
      <c r="C32" s="71"/>
      <c r="D32" s="74"/>
    </row>
    <row r="33" spans="1:6" ht="20.399999999999999" thickBot="1" x14ac:dyDescent="0.35">
      <c r="A33" s="28" t="s">
        <v>46</v>
      </c>
      <c r="B33" s="46">
        <f>SUM(B3:B32)</f>
        <v>347260</v>
      </c>
      <c r="C33" s="72"/>
      <c r="D33" s="75"/>
    </row>
    <row r="35" spans="1:6" ht="167.25" customHeight="1" x14ac:dyDescent="0.3">
      <c r="A35" s="76" t="s">
        <v>117</v>
      </c>
      <c r="B35" s="76"/>
      <c r="C35" s="76"/>
      <c r="D35" s="76"/>
      <c r="E35" s="77"/>
      <c r="F35" s="77"/>
    </row>
  </sheetData>
  <mergeCells count="3">
    <mergeCell ref="C3:C33"/>
    <mergeCell ref="D3:D33"/>
    <mergeCell ref="A35:F3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5" fitToWidth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4"/>
  <sheetViews>
    <sheetView workbookViewId="0">
      <selection activeCell="A2" sqref="A2"/>
    </sheetView>
  </sheetViews>
  <sheetFormatPr defaultColWidth="9" defaultRowHeight="19.8" x14ac:dyDescent="0.3"/>
  <cols>
    <col min="1" max="1" width="17.33203125" style="2" customWidth="1"/>
    <col min="2" max="3" width="17.44140625" style="4" customWidth="1"/>
    <col min="4" max="4" width="17.6640625" style="1" customWidth="1"/>
    <col min="5" max="16384" width="9" style="1"/>
  </cols>
  <sheetData>
    <row r="1" spans="1:4" ht="35.25" customHeight="1" thickBot="1" x14ac:dyDescent="0.35">
      <c r="A1" s="59" t="s">
        <v>130</v>
      </c>
    </row>
    <row r="2" spans="1:4" ht="85.5" customHeight="1" x14ac:dyDescent="0.3">
      <c r="A2" s="47" t="s">
        <v>82</v>
      </c>
      <c r="B2" s="48" t="s">
        <v>124</v>
      </c>
      <c r="C2" s="49" t="s">
        <v>126</v>
      </c>
      <c r="D2" s="50" t="s">
        <v>47</v>
      </c>
    </row>
    <row r="3" spans="1:4" x14ac:dyDescent="0.3">
      <c r="A3" s="26" t="s">
        <v>15</v>
      </c>
      <c r="B3" s="15">
        <v>6480</v>
      </c>
      <c r="C3" s="70" t="s">
        <v>122</v>
      </c>
      <c r="D3" s="73" t="s">
        <v>128</v>
      </c>
    </row>
    <row r="4" spans="1:4" x14ac:dyDescent="0.3">
      <c r="A4" s="27" t="s">
        <v>16</v>
      </c>
      <c r="B4" s="16">
        <v>5510</v>
      </c>
      <c r="C4" s="71"/>
      <c r="D4" s="74"/>
    </row>
    <row r="5" spans="1:4" x14ac:dyDescent="0.3">
      <c r="A5" s="27" t="s">
        <v>17</v>
      </c>
      <c r="B5" s="16">
        <v>6670</v>
      </c>
      <c r="C5" s="71"/>
      <c r="D5" s="74"/>
    </row>
    <row r="6" spans="1:4" x14ac:dyDescent="0.3">
      <c r="A6" s="27" t="s">
        <v>18</v>
      </c>
      <c r="B6" s="16">
        <v>8310</v>
      </c>
      <c r="C6" s="71"/>
      <c r="D6" s="74"/>
    </row>
    <row r="7" spans="1:4" x14ac:dyDescent="0.3">
      <c r="A7" s="27" t="s">
        <v>19</v>
      </c>
      <c r="B7" s="16">
        <v>7650</v>
      </c>
      <c r="C7" s="71"/>
      <c r="D7" s="74"/>
    </row>
    <row r="8" spans="1:4" x14ac:dyDescent="0.3">
      <c r="A8" s="27" t="s">
        <v>20</v>
      </c>
      <c r="B8" s="16">
        <v>8320</v>
      </c>
      <c r="C8" s="71"/>
      <c r="D8" s="74"/>
    </row>
    <row r="9" spans="1:4" x14ac:dyDescent="0.3">
      <c r="A9" s="27" t="s">
        <v>21</v>
      </c>
      <c r="B9" s="16">
        <v>4080</v>
      </c>
      <c r="C9" s="71"/>
      <c r="D9" s="74"/>
    </row>
    <row r="10" spans="1:4" x14ac:dyDescent="0.3">
      <c r="A10" s="27" t="s">
        <v>22</v>
      </c>
      <c r="B10" s="16">
        <v>8150</v>
      </c>
      <c r="C10" s="71"/>
      <c r="D10" s="74"/>
    </row>
    <row r="11" spans="1:4" x14ac:dyDescent="0.3">
      <c r="A11" s="27" t="s">
        <v>23</v>
      </c>
      <c r="B11" s="16">
        <v>5490</v>
      </c>
      <c r="C11" s="71"/>
      <c r="D11" s="74"/>
    </row>
    <row r="12" spans="1:4" x14ac:dyDescent="0.3">
      <c r="A12" s="27" t="s">
        <v>24</v>
      </c>
      <c r="B12" s="16">
        <v>10710</v>
      </c>
      <c r="C12" s="71"/>
      <c r="D12" s="74"/>
    </row>
    <row r="13" spans="1:4" x14ac:dyDescent="0.3">
      <c r="A13" s="27" t="s">
        <v>25</v>
      </c>
      <c r="B13" s="16">
        <v>5460</v>
      </c>
      <c r="C13" s="71"/>
      <c r="D13" s="74"/>
    </row>
    <row r="14" spans="1:4" x14ac:dyDescent="0.3">
      <c r="A14" s="27" t="s">
        <v>26</v>
      </c>
      <c r="B14" s="16">
        <v>8040</v>
      </c>
      <c r="C14" s="71"/>
      <c r="D14" s="74"/>
    </row>
    <row r="15" spans="1:4" x14ac:dyDescent="0.3">
      <c r="A15" s="27" t="s">
        <v>27</v>
      </c>
      <c r="B15" s="16">
        <v>7990</v>
      </c>
      <c r="C15" s="71"/>
      <c r="D15" s="74"/>
    </row>
    <row r="16" spans="1:4" x14ac:dyDescent="0.3">
      <c r="A16" s="27" t="s">
        <v>28</v>
      </c>
      <c r="B16" s="16">
        <v>6220</v>
      </c>
      <c r="C16" s="71"/>
      <c r="D16" s="74"/>
    </row>
    <row r="17" spans="1:4" x14ac:dyDescent="0.3">
      <c r="A17" s="27" t="s">
        <v>29</v>
      </c>
      <c r="B17" s="16">
        <v>6960</v>
      </c>
      <c r="C17" s="71"/>
      <c r="D17" s="74"/>
    </row>
    <row r="18" spans="1:4" x14ac:dyDescent="0.3">
      <c r="A18" s="27" t="s">
        <v>30</v>
      </c>
      <c r="B18" s="16">
        <v>7770</v>
      </c>
      <c r="C18" s="71"/>
      <c r="D18" s="74"/>
    </row>
    <row r="19" spans="1:4" x14ac:dyDescent="0.3">
      <c r="A19" s="27" t="s">
        <v>31</v>
      </c>
      <c r="B19" s="16">
        <v>5160</v>
      </c>
      <c r="C19" s="71"/>
      <c r="D19" s="74"/>
    </row>
    <row r="20" spans="1:4" x14ac:dyDescent="0.3">
      <c r="A20" s="27" t="s">
        <v>32</v>
      </c>
      <c r="B20" s="16">
        <v>11330</v>
      </c>
      <c r="C20" s="71"/>
      <c r="D20" s="74"/>
    </row>
    <row r="21" spans="1:4" x14ac:dyDescent="0.3">
      <c r="A21" s="27" t="s">
        <v>33</v>
      </c>
      <c r="B21" s="16">
        <v>5640</v>
      </c>
      <c r="C21" s="71"/>
      <c r="D21" s="74"/>
    </row>
    <row r="22" spans="1:4" x14ac:dyDescent="0.3">
      <c r="A22" s="27" t="s">
        <v>34</v>
      </c>
      <c r="B22" s="16">
        <v>6660</v>
      </c>
      <c r="C22" s="71"/>
      <c r="D22" s="74"/>
    </row>
    <row r="23" spans="1:4" x14ac:dyDescent="0.3">
      <c r="A23" s="27" t="s">
        <v>35</v>
      </c>
      <c r="B23" s="16">
        <v>4890</v>
      </c>
      <c r="C23" s="71"/>
      <c r="D23" s="74"/>
    </row>
    <row r="24" spans="1:4" x14ac:dyDescent="0.3">
      <c r="A24" s="27" t="s">
        <v>36</v>
      </c>
      <c r="B24" s="16">
        <v>5600</v>
      </c>
      <c r="C24" s="71"/>
      <c r="D24" s="74"/>
    </row>
    <row r="25" spans="1:4" x14ac:dyDescent="0.3">
      <c r="A25" s="27" t="s">
        <v>37</v>
      </c>
      <c r="B25" s="16">
        <v>4430</v>
      </c>
      <c r="C25" s="71"/>
      <c r="D25" s="74"/>
    </row>
    <row r="26" spans="1:4" x14ac:dyDescent="0.3">
      <c r="A26" s="27" t="s">
        <v>38</v>
      </c>
      <c r="B26" s="16">
        <v>7260</v>
      </c>
      <c r="C26" s="71"/>
      <c r="D26" s="74"/>
    </row>
    <row r="27" spans="1:4" x14ac:dyDescent="0.3">
      <c r="A27" s="27" t="s">
        <v>39</v>
      </c>
      <c r="B27" s="16">
        <v>6110</v>
      </c>
      <c r="C27" s="71"/>
      <c r="D27" s="74"/>
    </row>
    <row r="28" spans="1:4" x14ac:dyDescent="0.3">
      <c r="A28" s="27" t="s">
        <v>40</v>
      </c>
      <c r="B28" s="16">
        <v>5090</v>
      </c>
      <c r="C28" s="71"/>
      <c r="D28" s="74"/>
    </row>
    <row r="29" spans="1:4" x14ac:dyDescent="0.3">
      <c r="A29" s="27" t="s">
        <v>41</v>
      </c>
      <c r="B29" s="16">
        <v>7330</v>
      </c>
      <c r="C29" s="71"/>
      <c r="D29" s="74"/>
    </row>
    <row r="30" spans="1:4" x14ac:dyDescent="0.3">
      <c r="A30" s="27" t="s">
        <v>42</v>
      </c>
      <c r="B30" s="16">
        <v>4720</v>
      </c>
      <c r="C30" s="71"/>
      <c r="D30" s="74"/>
    </row>
    <row r="31" spans="1:4" x14ac:dyDescent="0.3">
      <c r="A31" s="27" t="s">
        <v>43</v>
      </c>
      <c r="B31" s="16">
        <v>7720</v>
      </c>
      <c r="C31" s="71"/>
      <c r="D31" s="74"/>
    </row>
    <row r="32" spans="1:4" x14ac:dyDescent="0.3">
      <c r="A32" s="27" t="s">
        <v>44</v>
      </c>
      <c r="B32" s="16">
        <v>5390</v>
      </c>
      <c r="C32" s="71"/>
      <c r="D32" s="74"/>
    </row>
    <row r="33" spans="1:4" x14ac:dyDescent="0.3">
      <c r="A33" s="27" t="s">
        <v>45</v>
      </c>
      <c r="B33" s="16">
        <v>8180</v>
      </c>
      <c r="C33" s="71"/>
      <c r="D33" s="74"/>
    </row>
    <row r="34" spans="1:4" ht="20.399999999999999" thickBot="1" x14ac:dyDescent="0.35">
      <c r="A34" s="28" t="s">
        <v>46</v>
      </c>
      <c r="B34" s="46">
        <f>SUM(B3:B33)</f>
        <v>209320</v>
      </c>
      <c r="C34" s="72"/>
      <c r="D34" s="75"/>
    </row>
  </sheetData>
  <mergeCells count="2">
    <mergeCell ref="C3:C34"/>
    <mergeCell ref="D3:D3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fitToWidth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5"/>
  <sheetViews>
    <sheetView workbookViewId="0">
      <selection activeCell="A2" sqref="A2"/>
    </sheetView>
  </sheetViews>
  <sheetFormatPr defaultColWidth="9" defaultRowHeight="19.8" x14ac:dyDescent="0.3"/>
  <cols>
    <col min="1" max="1" width="17.33203125" style="2" customWidth="1"/>
    <col min="2" max="2" width="17.44140625" style="4" customWidth="1"/>
    <col min="3" max="3" width="17.33203125" style="4" customWidth="1"/>
    <col min="4" max="4" width="17.6640625" style="1" customWidth="1"/>
    <col min="5" max="16384" width="9" style="1"/>
  </cols>
  <sheetData>
    <row r="1" spans="1:4" ht="35.25" customHeight="1" thickBot="1" x14ac:dyDescent="0.35">
      <c r="A1" s="59" t="s">
        <v>132</v>
      </c>
    </row>
    <row r="2" spans="1:4" ht="99" x14ac:dyDescent="0.3">
      <c r="A2" s="47" t="s">
        <v>83</v>
      </c>
      <c r="B2" s="48" t="s">
        <v>125</v>
      </c>
      <c r="C2" s="49" t="s">
        <v>120</v>
      </c>
      <c r="D2" s="50" t="s">
        <v>84</v>
      </c>
    </row>
    <row r="3" spans="1:4" x14ac:dyDescent="0.3">
      <c r="A3" s="26" t="s">
        <v>48</v>
      </c>
      <c r="B3" s="15">
        <v>8790</v>
      </c>
      <c r="C3" s="70" t="s">
        <v>127</v>
      </c>
      <c r="D3" s="73" t="s">
        <v>129</v>
      </c>
    </row>
    <row r="4" spans="1:4" x14ac:dyDescent="0.3">
      <c r="A4" s="26" t="s">
        <v>49</v>
      </c>
      <c r="B4" s="16">
        <v>10650</v>
      </c>
      <c r="C4" s="71"/>
      <c r="D4" s="74"/>
    </row>
    <row r="5" spans="1:4" x14ac:dyDescent="0.3">
      <c r="A5" s="26" t="s">
        <v>50</v>
      </c>
      <c r="B5" s="16">
        <v>7600</v>
      </c>
      <c r="C5" s="71"/>
      <c r="D5" s="74"/>
    </row>
    <row r="6" spans="1:4" x14ac:dyDescent="0.3">
      <c r="A6" s="26" t="s">
        <v>51</v>
      </c>
      <c r="B6" s="16">
        <v>4010</v>
      </c>
      <c r="C6" s="71"/>
      <c r="D6" s="74"/>
    </row>
    <row r="7" spans="1:4" x14ac:dyDescent="0.3">
      <c r="A7" s="26" t="s">
        <v>52</v>
      </c>
      <c r="B7" s="16">
        <v>6040</v>
      </c>
      <c r="C7" s="71"/>
      <c r="D7" s="74"/>
    </row>
    <row r="8" spans="1:4" x14ac:dyDescent="0.3">
      <c r="A8" s="26" t="s">
        <v>53</v>
      </c>
      <c r="B8" s="16">
        <v>7540</v>
      </c>
      <c r="C8" s="71"/>
      <c r="D8" s="74"/>
    </row>
    <row r="9" spans="1:4" x14ac:dyDescent="0.3">
      <c r="A9" s="26" t="s">
        <v>54</v>
      </c>
      <c r="B9" s="16">
        <v>3670</v>
      </c>
      <c r="C9" s="71"/>
      <c r="D9" s="74"/>
    </row>
    <row r="10" spans="1:4" x14ac:dyDescent="0.3">
      <c r="A10" s="26" t="s">
        <v>55</v>
      </c>
      <c r="B10" s="16">
        <v>7530</v>
      </c>
      <c r="C10" s="71"/>
      <c r="D10" s="74"/>
    </row>
    <row r="11" spans="1:4" x14ac:dyDescent="0.3">
      <c r="A11" s="26" t="s">
        <v>56</v>
      </c>
      <c r="B11" s="16">
        <v>7650</v>
      </c>
      <c r="C11" s="71"/>
      <c r="D11" s="74"/>
    </row>
    <row r="12" spans="1:4" x14ac:dyDescent="0.3">
      <c r="A12" s="26" t="s">
        <v>57</v>
      </c>
      <c r="B12" s="16">
        <v>9320</v>
      </c>
      <c r="C12" s="71"/>
      <c r="D12" s="74"/>
    </row>
    <row r="13" spans="1:4" x14ac:dyDescent="0.3">
      <c r="A13" s="26" t="s">
        <v>58</v>
      </c>
      <c r="B13" s="16">
        <v>4430</v>
      </c>
      <c r="C13" s="71"/>
      <c r="D13" s="74"/>
    </row>
    <row r="14" spans="1:4" x14ac:dyDescent="0.3">
      <c r="A14" s="26" t="s">
        <v>59</v>
      </c>
      <c r="B14" s="16">
        <v>3720</v>
      </c>
      <c r="C14" s="71"/>
      <c r="D14" s="74"/>
    </row>
    <row r="15" spans="1:4" x14ac:dyDescent="0.3">
      <c r="A15" s="26" t="s">
        <v>60</v>
      </c>
      <c r="B15" s="16">
        <v>4540</v>
      </c>
      <c r="C15" s="71"/>
      <c r="D15" s="74"/>
    </row>
    <row r="16" spans="1:4" x14ac:dyDescent="0.3">
      <c r="A16" s="26" t="s">
        <v>61</v>
      </c>
      <c r="B16" s="16">
        <v>7150</v>
      </c>
      <c r="C16" s="71"/>
      <c r="D16" s="74"/>
    </row>
    <row r="17" spans="1:4" x14ac:dyDescent="0.3">
      <c r="A17" s="26" t="s">
        <v>62</v>
      </c>
      <c r="B17" s="16">
        <v>8270</v>
      </c>
      <c r="C17" s="71"/>
      <c r="D17" s="74"/>
    </row>
    <row r="18" spans="1:4" x14ac:dyDescent="0.3">
      <c r="A18" s="26" t="s">
        <v>63</v>
      </c>
      <c r="B18" s="16">
        <v>4270</v>
      </c>
      <c r="C18" s="71"/>
      <c r="D18" s="74"/>
    </row>
    <row r="19" spans="1:4" x14ac:dyDescent="0.3">
      <c r="A19" s="26" t="s">
        <v>64</v>
      </c>
      <c r="B19" s="16">
        <v>4970</v>
      </c>
      <c r="C19" s="71"/>
      <c r="D19" s="74"/>
    </row>
    <row r="20" spans="1:4" x14ac:dyDescent="0.3">
      <c r="A20" s="26" t="s">
        <v>65</v>
      </c>
      <c r="B20" s="16">
        <v>5640</v>
      </c>
      <c r="C20" s="71"/>
      <c r="D20" s="74"/>
    </row>
    <row r="21" spans="1:4" x14ac:dyDescent="0.3">
      <c r="A21" s="26" t="s">
        <v>66</v>
      </c>
      <c r="B21" s="16">
        <v>6230</v>
      </c>
      <c r="C21" s="71"/>
      <c r="D21" s="74"/>
    </row>
    <row r="22" spans="1:4" x14ac:dyDescent="0.3">
      <c r="A22" s="26" t="s">
        <v>67</v>
      </c>
      <c r="B22" s="16">
        <v>5310</v>
      </c>
      <c r="C22" s="71"/>
      <c r="D22" s="74"/>
    </row>
    <row r="23" spans="1:4" x14ac:dyDescent="0.3">
      <c r="A23" s="26" t="s">
        <v>68</v>
      </c>
      <c r="B23" s="16">
        <v>5670</v>
      </c>
      <c r="C23" s="71"/>
      <c r="D23" s="74"/>
    </row>
    <row r="24" spans="1:4" x14ac:dyDescent="0.3">
      <c r="A24" s="26" t="s">
        <v>69</v>
      </c>
      <c r="B24" s="16">
        <v>4120</v>
      </c>
      <c r="C24" s="71"/>
      <c r="D24" s="74"/>
    </row>
    <row r="25" spans="1:4" x14ac:dyDescent="0.3">
      <c r="A25" s="26" t="s">
        <v>70</v>
      </c>
      <c r="B25" s="16">
        <v>0</v>
      </c>
      <c r="C25" s="71"/>
      <c r="D25" s="74"/>
    </row>
    <row r="26" spans="1:4" x14ac:dyDescent="0.3">
      <c r="A26" s="26" t="s">
        <v>71</v>
      </c>
      <c r="B26" s="16">
        <v>8580</v>
      </c>
      <c r="C26" s="71"/>
      <c r="D26" s="74"/>
    </row>
    <row r="27" spans="1:4" x14ac:dyDescent="0.3">
      <c r="A27" s="26" t="s">
        <v>72</v>
      </c>
      <c r="B27" s="16">
        <v>3720</v>
      </c>
      <c r="C27" s="71"/>
      <c r="D27" s="74"/>
    </row>
    <row r="28" spans="1:4" x14ac:dyDescent="0.3">
      <c r="A28" s="26" t="s">
        <v>73</v>
      </c>
      <c r="B28" s="16">
        <v>8400</v>
      </c>
      <c r="C28" s="71"/>
      <c r="D28" s="74"/>
    </row>
    <row r="29" spans="1:4" x14ac:dyDescent="0.3">
      <c r="A29" s="26" t="s">
        <v>74</v>
      </c>
      <c r="B29" s="16">
        <v>8050</v>
      </c>
      <c r="C29" s="71"/>
      <c r="D29" s="74"/>
    </row>
    <row r="30" spans="1:4" x14ac:dyDescent="0.3">
      <c r="A30" s="26" t="s">
        <v>75</v>
      </c>
      <c r="B30" s="16">
        <v>6490</v>
      </c>
      <c r="C30" s="71"/>
      <c r="D30" s="74"/>
    </row>
    <row r="31" spans="1:4" x14ac:dyDescent="0.3">
      <c r="A31" s="26" t="s">
        <v>76</v>
      </c>
      <c r="B31" s="16">
        <v>7350</v>
      </c>
      <c r="C31" s="71"/>
      <c r="D31" s="74"/>
    </row>
    <row r="32" spans="1:4" x14ac:dyDescent="0.3">
      <c r="A32" s="26" t="s">
        <v>77</v>
      </c>
      <c r="B32" s="16">
        <v>12480</v>
      </c>
      <c r="C32" s="71"/>
      <c r="D32" s="74"/>
    </row>
    <row r="33" spans="1:6" ht="20.399999999999999" thickBot="1" x14ac:dyDescent="0.35">
      <c r="A33" s="28" t="s">
        <v>46</v>
      </c>
      <c r="B33" s="17">
        <f>SUM(B3:B32)</f>
        <v>192190</v>
      </c>
      <c r="C33" s="72"/>
      <c r="D33" s="75"/>
    </row>
    <row r="35" spans="1:6" ht="100.5" customHeight="1" x14ac:dyDescent="0.3">
      <c r="A35" s="76" t="s">
        <v>131</v>
      </c>
      <c r="B35" s="77"/>
      <c r="C35" s="77"/>
      <c r="D35" s="77"/>
      <c r="E35" s="77"/>
      <c r="F35" s="58"/>
    </row>
  </sheetData>
  <mergeCells count="3">
    <mergeCell ref="C3:C33"/>
    <mergeCell ref="D3:D33"/>
    <mergeCell ref="A35:E3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2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2</vt:i4>
      </vt:variant>
    </vt:vector>
  </HeadingPairs>
  <TitlesOfParts>
    <vt:vector size="8" baseType="lpstr">
      <vt:lpstr>10607-10707黎明店</vt:lpstr>
      <vt:lpstr>10609-10707大里店</vt:lpstr>
      <vt:lpstr>10708黎明店</vt:lpstr>
      <vt:lpstr>10709黎明店 </vt:lpstr>
      <vt:lpstr>10708大里店 </vt:lpstr>
      <vt:lpstr>10709大里店 </vt:lpstr>
      <vt:lpstr>'10607-10707黎明店'!Print_Titles</vt:lpstr>
      <vt:lpstr>'10609-10707大里店'!Print_Titles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tcd</dc:creator>
  <cp:lastModifiedBy>tcd</cp:lastModifiedBy>
  <cp:lastPrinted>2019-12-16T08:15:37Z</cp:lastPrinted>
  <dcterms:created xsi:type="dcterms:W3CDTF">2019-12-10T08:54:26Z</dcterms:created>
  <dcterms:modified xsi:type="dcterms:W3CDTF">2020-03-06T08:34:01Z</dcterms:modified>
</cp:coreProperties>
</file>