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8.144.134\Share_Folders\瞻\未結\易字\107年易字第89號\"/>
    </mc:Choice>
  </mc:AlternateContent>
  <bookViews>
    <workbookView xWindow="0" yWindow="0" windowWidth="21570" windowHeight="8010" activeTab="6"/>
  </bookViews>
  <sheets>
    <sheet name="總" sheetId="9" r:id="rId1"/>
    <sheet name="103年11月" sheetId="1" r:id="rId2"/>
    <sheet name="103年12月" sheetId="2" r:id="rId3"/>
    <sheet name="104年1月" sheetId="3" r:id="rId4"/>
    <sheet name="104年2月" sheetId="4" r:id="rId5"/>
    <sheet name="104年3月" sheetId="5" r:id="rId6"/>
    <sheet name="104年4月" sheetId="6" r:id="rId7"/>
    <sheet name="104年5月" sheetId="7" r:id="rId8"/>
    <sheet name="104年6月" sheetId="8" r:id="rId9"/>
    <sheet name="二店-103年11月" sheetId="10" r:id="rId10"/>
    <sheet name="二店-103年12月" sheetId="11" r:id="rId11"/>
    <sheet name="二店-104年1月" sheetId="12" r:id="rId12"/>
    <sheet name="二店-104年2月" sheetId="13" r:id="rId13"/>
    <sheet name="二店-104年3月" sheetId="14" r:id="rId14"/>
    <sheet name="二店-104年5月" sheetId="15" r:id="rId15"/>
    <sheet name="二店-104年6月" sheetId="16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0" i="16" l="1"/>
  <c r="S30" i="16"/>
  <c r="AM30" i="15"/>
  <c r="AM30" i="11"/>
  <c r="Q2" i="16" l="1"/>
  <c r="T2" i="16" s="1"/>
  <c r="R2" i="16"/>
  <c r="S2" i="16"/>
  <c r="Q3" i="16"/>
  <c r="R3" i="16"/>
  <c r="S3" i="16"/>
  <c r="T3" i="16"/>
  <c r="Q4" i="16"/>
  <c r="T4" i="16" s="1"/>
  <c r="R4" i="16"/>
  <c r="S4" i="16"/>
  <c r="Q5" i="16"/>
  <c r="R5" i="16"/>
  <c r="S5" i="16"/>
  <c r="T5" i="16"/>
  <c r="Q6" i="16"/>
  <c r="T6" i="16" s="1"/>
  <c r="R6" i="16"/>
  <c r="S6" i="16"/>
  <c r="Q7" i="16"/>
  <c r="R7" i="16"/>
  <c r="S7" i="16"/>
  <c r="T7" i="16"/>
  <c r="Q8" i="16"/>
  <c r="T8" i="16" s="1"/>
  <c r="R8" i="16"/>
  <c r="S8" i="16"/>
  <c r="Q9" i="16"/>
  <c r="R9" i="16"/>
  <c r="S9" i="16"/>
  <c r="T9" i="16"/>
  <c r="Q10" i="16"/>
  <c r="T10" i="16" s="1"/>
  <c r="R10" i="16"/>
  <c r="S10" i="16"/>
  <c r="Q11" i="16"/>
  <c r="R11" i="16"/>
  <c r="S11" i="16"/>
  <c r="T11" i="16"/>
  <c r="Q12" i="16"/>
  <c r="T12" i="16" s="1"/>
  <c r="R12" i="16"/>
  <c r="S12" i="16"/>
  <c r="Q13" i="16"/>
  <c r="R13" i="16"/>
  <c r="S13" i="16"/>
  <c r="T13" i="16"/>
  <c r="Q14" i="16"/>
  <c r="T14" i="16" s="1"/>
  <c r="R14" i="16"/>
  <c r="S14" i="16"/>
  <c r="Q15" i="16"/>
  <c r="R15" i="16"/>
  <c r="S15" i="16"/>
  <c r="T15" i="16"/>
  <c r="Q16" i="16"/>
  <c r="T16" i="16" s="1"/>
  <c r="R16" i="16"/>
  <c r="S16" i="16"/>
  <c r="Q17" i="16"/>
  <c r="R17" i="16"/>
  <c r="S17" i="16"/>
  <c r="T17" i="16"/>
  <c r="Q18" i="16"/>
  <c r="T18" i="16" s="1"/>
  <c r="R18" i="16"/>
  <c r="S18" i="16"/>
  <c r="Q19" i="16"/>
  <c r="R19" i="16"/>
  <c r="S19" i="16"/>
  <c r="T19" i="16"/>
  <c r="Q20" i="16"/>
  <c r="T20" i="16" s="1"/>
  <c r="R20" i="16"/>
  <c r="S20" i="16"/>
  <c r="Q21" i="16"/>
  <c r="R21" i="16"/>
  <c r="S21" i="16"/>
  <c r="T21" i="16"/>
  <c r="Q22" i="16"/>
  <c r="T22" i="16" s="1"/>
  <c r="R22" i="16"/>
  <c r="S22" i="16"/>
  <c r="Q23" i="16"/>
  <c r="R23" i="16"/>
  <c r="S23" i="16"/>
  <c r="T23" i="16"/>
  <c r="Q24" i="16"/>
  <c r="T24" i="16" s="1"/>
  <c r="R24" i="16"/>
  <c r="S24" i="16"/>
  <c r="Q25" i="16"/>
  <c r="R25" i="16"/>
  <c r="S25" i="16"/>
  <c r="T25" i="16"/>
  <c r="Q26" i="16"/>
  <c r="T26" i="16" s="1"/>
  <c r="R26" i="16"/>
  <c r="S26" i="16"/>
  <c r="Q27" i="16"/>
  <c r="R27" i="16"/>
  <c r="S27" i="16"/>
  <c r="T27" i="16"/>
  <c r="Q28" i="16"/>
  <c r="T28" i="16" s="1"/>
  <c r="R28" i="16"/>
  <c r="S28" i="16"/>
  <c r="Q29" i="16"/>
  <c r="R29" i="16"/>
  <c r="S29" i="16"/>
  <c r="T29" i="16"/>
  <c r="AJ2" i="15"/>
  <c r="AK2" i="15"/>
  <c r="AL2" i="15"/>
  <c r="AM2" i="15"/>
  <c r="AJ3" i="15"/>
  <c r="AJ4" i="15"/>
  <c r="AK4" i="15"/>
  <c r="AL4" i="15"/>
  <c r="AM4" i="15"/>
  <c r="AJ5" i="15"/>
  <c r="AJ6" i="15"/>
  <c r="AK6" i="15"/>
  <c r="AL6" i="15"/>
  <c r="AM6" i="15"/>
  <c r="AJ7" i="15"/>
  <c r="AJ8" i="15"/>
  <c r="AK8" i="15"/>
  <c r="AL8" i="15"/>
  <c r="AM8" i="15"/>
  <c r="AJ9" i="15"/>
  <c r="AJ10" i="15"/>
  <c r="AK10" i="15"/>
  <c r="AL10" i="15"/>
  <c r="AM10" i="15"/>
  <c r="AJ11" i="15"/>
  <c r="AJ12" i="15"/>
  <c r="AK12" i="15"/>
  <c r="AL12" i="15"/>
  <c r="AM12" i="15"/>
  <c r="AJ13" i="15"/>
  <c r="AJ14" i="15"/>
  <c r="AK14" i="15"/>
  <c r="AL14" i="15"/>
  <c r="AM14" i="15"/>
  <c r="AJ15" i="15"/>
  <c r="AJ16" i="15"/>
  <c r="AK16" i="15"/>
  <c r="AL16" i="15"/>
  <c r="AM16" i="15"/>
  <c r="AJ17" i="15"/>
  <c r="AJ18" i="15"/>
  <c r="AK18" i="15"/>
  <c r="AL18" i="15"/>
  <c r="AM18" i="15"/>
  <c r="AJ19" i="15"/>
  <c r="AJ20" i="15"/>
  <c r="AK20" i="15"/>
  <c r="AL20" i="15"/>
  <c r="AM20" i="15"/>
  <c r="AJ21" i="15"/>
  <c r="AJ22" i="15"/>
  <c r="AK22" i="15"/>
  <c r="AL22" i="15"/>
  <c r="AM22" i="15"/>
  <c r="AJ23" i="15"/>
  <c r="AJ24" i="15"/>
  <c r="AK24" i="15"/>
  <c r="AL24" i="15"/>
  <c r="AM24" i="15"/>
  <c r="AJ25" i="15"/>
  <c r="AJ26" i="15"/>
  <c r="AK26" i="15"/>
  <c r="AL26" i="15"/>
  <c r="AM26" i="15"/>
  <c r="AJ27" i="15"/>
  <c r="AJ28" i="15"/>
  <c r="AK28" i="15"/>
  <c r="AL28" i="15"/>
  <c r="AM28" i="15"/>
  <c r="AJ29" i="15"/>
  <c r="AJ2" i="14"/>
  <c r="AK2" i="14" s="1"/>
  <c r="AJ3" i="14"/>
  <c r="AK3" i="14" s="1"/>
  <c r="AL3" i="14"/>
  <c r="AM3" i="14"/>
  <c r="AJ4" i="14"/>
  <c r="AK4" i="14"/>
  <c r="AJ5" i="14"/>
  <c r="AK5" i="14" s="1"/>
  <c r="AL5" i="14"/>
  <c r="AM5" i="14"/>
  <c r="AJ6" i="14"/>
  <c r="AK6" i="14"/>
  <c r="AJ7" i="14"/>
  <c r="AK7" i="14" s="1"/>
  <c r="AL7" i="14"/>
  <c r="AM7" i="14"/>
  <c r="AJ8" i="14"/>
  <c r="AK8" i="14"/>
  <c r="AJ9" i="14"/>
  <c r="AK9" i="14" s="1"/>
  <c r="AL9" i="14"/>
  <c r="AM9" i="14"/>
  <c r="AJ10" i="14"/>
  <c r="AK10" i="14"/>
  <c r="AJ11" i="14"/>
  <c r="AK11" i="14" s="1"/>
  <c r="AL11" i="14"/>
  <c r="AM11" i="14"/>
  <c r="AJ12" i="14"/>
  <c r="AK12" i="14"/>
  <c r="AJ13" i="14"/>
  <c r="AK13" i="14" s="1"/>
  <c r="AL13" i="14"/>
  <c r="AM13" i="14"/>
  <c r="AJ14" i="14"/>
  <c r="AJ15" i="14"/>
  <c r="AK15" i="14" s="1"/>
  <c r="AL15" i="14"/>
  <c r="AM15" i="14"/>
  <c r="AJ16" i="14"/>
  <c r="AK16" i="14"/>
  <c r="AJ17" i="14"/>
  <c r="AK17" i="14" s="1"/>
  <c r="AL17" i="14"/>
  <c r="AM17" i="14"/>
  <c r="AJ18" i="14"/>
  <c r="AK18" i="14" s="1"/>
  <c r="AJ19" i="14"/>
  <c r="AK19" i="14" s="1"/>
  <c r="AL19" i="14"/>
  <c r="AM19" i="14"/>
  <c r="AJ20" i="14"/>
  <c r="AK20" i="14"/>
  <c r="AJ21" i="14"/>
  <c r="AK21" i="14" s="1"/>
  <c r="AL21" i="14"/>
  <c r="AM21" i="14"/>
  <c r="AJ22" i="14"/>
  <c r="AK22" i="14"/>
  <c r="AJ23" i="14"/>
  <c r="AK23" i="14" s="1"/>
  <c r="AL23" i="14"/>
  <c r="AM23" i="14"/>
  <c r="AJ24" i="14"/>
  <c r="AK24" i="14"/>
  <c r="AJ25" i="14"/>
  <c r="AK25" i="14" s="1"/>
  <c r="AL25" i="14"/>
  <c r="AM25" i="14"/>
  <c r="AJ26" i="14"/>
  <c r="AK26" i="14"/>
  <c r="AJ27" i="14"/>
  <c r="AK27" i="14" s="1"/>
  <c r="AL27" i="14"/>
  <c r="AM27" i="14"/>
  <c r="AJ28" i="14"/>
  <c r="AK28" i="14"/>
  <c r="AJ29" i="14"/>
  <c r="AK29" i="14" s="1"/>
  <c r="AL29" i="14"/>
  <c r="AM29" i="14"/>
  <c r="AG2" i="13"/>
  <c r="AI2" i="13" s="1"/>
  <c r="AH2" i="13"/>
  <c r="AJ2" i="13"/>
  <c r="AG3" i="13"/>
  <c r="AJ3" i="13" s="1"/>
  <c r="AH3" i="13"/>
  <c r="AI3" i="13"/>
  <c r="AG4" i="13"/>
  <c r="AI4" i="13" s="1"/>
  <c r="AH4" i="13"/>
  <c r="AJ4" i="13"/>
  <c r="AG5" i="13"/>
  <c r="AJ5" i="13" s="1"/>
  <c r="AH5" i="13"/>
  <c r="AI5" i="13"/>
  <c r="AG6" i="13"/>
  <c r="AI6" i="13" s="1"/>
  <c r="AH6" i="13"/>
  <c r="AJ6" i="13"/>
  <c r="AG7" i="13"/>
  <c r="AJ7" i="13" s="1"/>
  <c r="AH7" i="13"/>
  <c r="AG8" i="13"/>
  <c r="AI8" i="13" s="1"/>
  <c r="AH8" i="13"/>
  <c r="AJ8" i="13"/>
  <c r="AG9" i="13"/>
  <c r="AJ9" i="13" s="1"/>
  <c r="AH9" i="13"/>
  <c r="AG10" i="13"/>
  <c r="AI10" i="13" s="1"/>
  <c r="AH10" i="13"/>
  <c r="AJ10" i="13"/>
  <c r="AG11" i="13"/>
  <c r="AJ11" i="13" s="1"/>
  <c r="AH11" i="13"/>
  <c r="AI11" i="13"/>
  <c r="AG12" i="13"/>
  <c r="AI12" i="13" s="1"/>
  <c r="AH12" i="13"/>
  <c r="AJ12" i="13"/>
  <c r="AG13" i="13"/>
  <c r="AJ13" i="13" s="1"/>
  <c r="AH13" i="13"/>
  <c r="AI13" i="13"/>
  <c r="AG14" i="13"/>
  <c r="AI14" i="13" s="1"/>
  <c r="AH14" i="13"/>
  <c r="AJ14" i="13"/>
  <c r="AG15" i="13"/>
  <c r="AJ15" i="13" s="1"/>
  <c r="AH15" i="13"/>
  <c r="AG16" i="13"/>
  <c r="AI16" i="13" s="1"/>
  <c r="AH16" i="13"/>
  <c r="AJ16" i="13"/>
  <c r="AG17" i="13"/>
  <c r="AJ17" i="13" s="1"/>
  <c r="AH17" i="13"/>
  <c r="AG18" i="13"/>
  <c r="AI18" i="13" s="1"/>
  <c r="AH18" i="13"/>
  <c r="AJ18" i="13"/>
  <c r="AG19" i="13"/>
  <c r="AJ19" i="13" s="1"/>
  <c r="AH19" i="13"/>
  <c r="AI19" i="13"/>
  <c r="AG20" i="13"/>
  <c r="AI20" i="13" s="1"/>
  <c r="AH20" i="13"/>
  <c r="AJ20" i="13"/>
  <c r="AG21" i="13"/>
  <c r="AJ21" i="13" s="1"/>
  <c r="AH21" i="13"/>
  <c r="AI21" i="13"/>
  <c r="AG22" i="13"/>
  <c r="AI22" i="13" s="1"/>
  <c r="AH22" i="13"/>
  <c r="AJ22" i="13"/>
  <c r="AG23" i="13"/>
  <c r="AJ23" i="13" s="1"/>
  <c r="AH23" i="13"/>
  <c r="AG24" i="13"/>
  <c r="AI24" i="13" s="1"/>
  <c r="AH24" i="13"/>
  <c r="AJ24" i="13"/>
  <c r="AG25" i="13"/>
  <c r="AJ25" i="13" s="1"/>
  <c r="AH25" i="13"/>
  <c r="AG26" i="13"/>
  <c r="AI26" i="13" s="1"/>
  <c r="AH26" i="13"/>
  <c r="AJ26" i="13"/>
  <c r="AG27" i="13"/>
  <c r="AJ27" i="13" s="1"/>
  <c r="AH27" i="13"/>
  <c r="AI27" i="13"/>
  <c r="AG28" i="13"/>
  <c r="AI28" i="13" s="1"/>
  <c r="AH28" i="13"/>
  <c r="AJ28" i="13"/>
  <c r="AG29" i="13"/>
  <c r="AJ29" i="13" s="1"/>
  <c r="AH29" i="13"/>
  <c r="AI29" i="13"/>
  <c r="AJ2" i="12"/>
  <c r="AK2" i="12"/>
  <c r="AK30" i="12" s="1"/>
  <c r="AL2" i="12"/>
  <c r="AM2" i="12"/>
  <c r="AJ3" i="12"/>
  <c r="AM3" i="12" s="1"/>
  <c r="AK3" i="12"/>
  <c r="AL3" i="12"/>
  <c r="AJ4" i="12"/>
  <c r="AK4" i="12"/>
  <c r="AL4" i="12"/>
  <c r="AM4" i="12"/>
  <c r="AJ5" i="12"/>
  <c r="AM5" i="12" s="1"/>
  <c r="AK5" i="12"/>
  <c r="AL5" i="12"/>
  <c r="AJ6" i="12"/>
  <c r="AK6" i="12"/>
  <c r="AL6" i="12"/>
  <c r="AM6" i="12"/>
  <c r="AJ7" i="12"/>
  <c r="AM7" i="12" s="1"/>
  <c r="AK7" i="12"/>
  <c r="AL7" i="12"/>
  <c r="AJ8" i="12"/>
  <c r="AK8" i="12"/>
  <c r="AL8" i="12"/>
  <c r="AM8" i="12"/>
  <c r="AJ9" i="12"/>
  <c r="AM9" i="12" s="1"/>
  <c r="AK9" i="12"/>
  <c r="AL9" i="12"/>
  <c r="AJ10" i="12"/>
  <c r="AK10" i="12"/>
  <c r="AL10" i="12"/>
  <c r="AM10" i="12"/>
  <c r="AJ11" i="12"/>
  <c r="AM11" i="12" s="1"/>
  <c r="AK11" i="12"/>
  <c r="AL11" i="12"/>
  <c r="AJ12" i="12"/>
  <c r="AK12" i="12"/>
  <c r="AL12" i="12"/>
  <c r="AM12" i="12"/>
  <c r="AJ13" i="12"/>
  <c r="AM13" i="12" s="1"/>
  <c r="AK13" i="12"/>
  <c r="AL13" i="12"/>
  <c r="AJ14" i="12"/>
  <c r="AK14" i="12"/>
  <c r="AL14" i="12"/>
  <c r="AM14" i="12"/>
  <c r="AJ15" i="12"/>
  <c r="AM15" i="12" s="1"/>
  <c r="AK15" i="12"/>
  <c r="AL15" i="12"/>
  <c r="AJ16" i="12"/>
  <c r="AK16" i="12"/>
  <c r="AL16" i="12"/>
  <c r="AM16" i="12"/>
  <c r="AJ17" i="12"/>
  <c r="AM17" i="12" s="1"/>
  <c r="AK17" i="12"/>
  <c r="AL17" i="12"/>
  <c r="AJ18" i="12"/>
  <c r="AK18" i="12"/>
  <c r="AL18" i="12"/>
  <c r="AM18" i="12"/>
  <c r="AJ19" i="12"/>
  <c r="AM19" i="12" s="1"/>
  <c r="AK19" i="12"/>
  <c r="AL19" i="12"/>
  <c r="AJ20" i="12"/>
  <c r="AK20" i="12"/>
  <c r="AL20" i="12"/>
  <c r="AM20" i="12"/>
  <c r="AJ21" i="12"/>
  <c r="AK21" i="12" s="1"/>
  <c r="AL21" i="12"/>
  <c r="AJ22" i="12"/>
  <c r="AK22" i="12"/>
  <c r="AL22" i="12"/>
  <c r="AM22" i="12"/>
  <c r="AJ23" i="12"/>
  <c r="AK23" i="12" s="1"/>
  <c r="AL23" i="12"/>
  <c r="AJ24" i="12"/>
  <c r="AL24" i="12" s="1"/>
  <c r="AK24" i="12"/>
  <c r="AM24" i="12"/>
  <c r="AJ25" i="12"/>
  <c r="AK25" i="12" s="1"/>
  <c r="AL25" i="12"/>
  <c r="AJ26" i="12"/>
  <c r="AL26" i="12" s="1"/>
  <c r="AK26" i="12"/>
  <c r="AJ27" i="12"/>
  <c r="AK27" i="12" s="1"/>
  <c r="AL27" i="12"/>
  <c r="AJ28" i="12"/>
  <c r="AK28" i="12"/>
  <c r="AL28" i="12"/>
  <c r="AM28" i="12"/>
  <c r="AJ29" i="12"/>
  <c r="AK29" i="12" s="1"/>
  <c r="AL29" i="12"/>
  <c r="AJ2" i="11"/>
  <c r="AJ3" i="11"/>
  <c r="AK3" i="11"/>
  <c r="AL3" i="11"/>
  <c r="AM3" i="11"/>
  <c r="AJ4" i="11"/>
  <c r="AJ5" i="11"/>
  <c r="AK5" i="11"/>
  <c r="AL5" i="11"/>
  <c r="AM5" i="11"/>
  <c r="AJ6" i="11"/>
  <c r="AJ7" i="11"/>
  <c r="AK7" i="11"/>
  <c r="AL7" i="11"/>
  <c r="AM7" i="11"/>
  <c r="AJ8" i="11"/>
  <c r="AJ9" i="11"/>
  <c r="AK9" i="11"/>
  <c r="AL9" i="11"/>
  <c r="AM9" i="11"/>
  <c r="AJ10" i="11"/>
  <c r="AJ11" i="11"/>
  <c r="AK11" i="11"/>
  <c r="AL11" i="11"/>
  <c r="AM11" i="11"/>
  <c r="AJ12" i="11"/>
  <c r="AJ13" i="11"/>
  <c r="AK13" i="11"/>
  <c r="AL13" i="11"/>
  <c r="AM13" i="11"/>
  <c r="AJ14" i="11"/>
  <c r="AJ15" i="11"/>
  <c r="AK15" i="11"/>
  <c r="AL15" i="11"/>
  <c r="AM15" i="11"/>
  <c r="AJ16" i="11"/>
  <c r="AJ17" i="11"/>
  <c r="AK17" i="11"/>
  <c r="AL17" i="11"/>
  <c r="AM17" i="11"/>
  <c r="AJ18" i="11"/>
  <c r="AJ19" i="11"/>
  <c r="AK19" i="11"/>
  <c r="AL19" i="11"/>
  <c r="AM19" i="11"/>
  <c r="AJ20" i="11"/>
  <c r="AJ21" i="11"/>
  <c r="AK21" i="11"/>
  <c r="AL21" i="11"/>
  <c r="AM21" i="11"/>
  <c r="AJ22" i="11"/>
  <c r="AJ23" i="11"/>
  <c r="AK23" i="11"/>
  <c r="AL23" i="11"/>
  <c r="AM23" i="11"/>
  <c r="AJ24" i="11"/>
  <c r="AJ25" i="11"/>
  <c r="AK25" i="11"/>
  <c r="AL25" i="11"/>
  <c r="AM25" i="11"/>
  <c r="AJ26" i="11"/>
  <c r="AJ27" i="11"/>
  <c r="AK27" i="11"/>
  <c r="AL27" i="11"/>
  <c r="AM27" i="11"/>
  <c r="AJ28" i="11"/>
  <c r="AJ29" i="11"/>
  <c r="AK29" i="11"/>
  <c r="AL29" i="11"/>
  <c r="AM29" i="11"/>
  <c r="AI2" i="10"/>
  <c r="AJ2" i="10" s="1"/>
  <c r="AK2" i="10"/>
  <c r="AL2" i="10"/>
  <c r="AI3" i="10"/>
  <c r="AI4" i="10"/>
  <c r="AJ4" i="10" s="1"/>
  <c r="AI5" i="10"/>
  <c r="AJ5" i="10"/>
  <c r="AI6" i="10"/>
  <c r="AJ6" i="10" s="1"/>
  <c r="AK6" i="10"/>
  <c r="AI7" i="10"/>
  <c r="AJ7" i="10" s="1"/>
  <c r="AI8" i="10"/>
  <c r="AJ8" i="10" s="1"/>
  <c r="AK8" i="10"/>
  <c r="AL8" i="10"/>
  <c r="AI9" i="10"/>
  <c r="AJ9" i="10"/>
  <c r="AI10" i="10"/>
  <c r="AJ10" i="10" s="1"/>
  <c r="AK10" i="10"/>
  <c r="AI11" i="10"/>
  <c r="AJ11" i="10"/>
  <c r="AI12" i="10"/>
  <c r="AJ12" i="10" s="1"/>
  <c r="AK12" i="10"/>
  <c r="AL12" i="10"/>
  <c r="AI13" i="10"/>
  <c r="AJ13" i="10"/>
  <c r="AI14" i="10"/>
  <c r="AJ14" i="10" s="1"/>
  <c r="AK14" i="10"/>
  <c r="AL14" i="10"/>
  <c r="AI15" i="10"/>
  <c r="AJ15" i="10"/>
  <c r="AI16" i="10"/>
  <c r="AJ16" i="10" s="1"/>
  <c r="AI17" i="10"/>
  <c r="AJ17" i="10"/>
  <c r="AI18" i="10"/>
  <c r="AJ18" i="10" s="1"/>
  <c r="AK18" i="10"/>
  <c r="AL18" i="10"/>
  <c r="AI19" i="10"/>
  <c r="AI20" i="10"/>
  <c r="AJ20" i="10" s="1"/>
  <c r="AI21" i="10"/>
  <c r="AJ21" i="10"/>
  <c r="AI22" i="10"/>
  <c r="AJ22" i="10" s="1"/>
  <c r="AK22" i="10"/>
  <c r="AI23" i="10"/>
  <c r="AJ23" i="10" s="1"/>
  <c r="AI24" i="10"/>
  <c r="AJ24" i="10" s="1"/>
  <c r="AK24" i="10"/>
  <c r="AL24" i="10"/>
  <c r="AI25" i="10"/>
  <c r="AJ25" i="10"/>
  <c r="AI26" i="10"/>
  <c r="AJ26" i="10" s="1"/>
  <c r="AK26" i="10"/>
  <c r="AI27" i="10"/>
  <c r="AJ27" i="10"/>
  <c r="AI28" i="10"/>
  <c r="AJ28" i="10" s="1"/>
  <c r="AK28" i="10"/>
  <c r="AL28" i="10"/>
  <c r="AI29" i="10"/>
  <c r="AJ29" i="10"/>
  <c r="B10" i="9"/>
  <c r="B13" i="9" s="1"/>
  <c r="C10" i="9"/>
  <c r="D10" i="9"/>
  <c r="G10" i="9"/>
  <c r="H10" i="9"/>
  <c r="C13" i="9" s="1"/>
  <c r="I10" i="9"/>
  <c r="D13" i="9"/>
  <c r="P2" i="8"/>
  <c r="Q2" i="8" s="1"/>
  <c r="R2" i="8"/>
  <c r="S2" i="8"/>
  <c r="P3" i="8"/>
  <c r="Q3" i="8" s="1"/>
  <c r="R3" i="8"/>
  <c r="P4" i="8"/>
  <c r="R4" i="8" s="1"/>
  <c r="Q4" i="8"/>
  <c r="P5" i="8"/>
  <c r="Q5" i="8" s="1"/>
  <c r="R5" i="8"/>
  <c r="P6" i="8"/>
  <c r="Q6" i="8"/>
  <c r="R6" i="8"/>
  <c r="S6" i="8"/>
  <c r="P7" i="8"/>
  <c r="Q7" i="8" s="1"/>
  <c r="R7" i="8"/>
  <c r="P8" i="8"/>
  <c r="Q8" i="8"/>
  <c r="R8" i="8"/>
  <c r="S8" i="8"/>
  <c r="P9" i="8"/>
  <c r="Q9" i="8" s="1"/>
  <c r="R9" i="8"/>
  <c r="P10" i="8"/>
  <c r="Q10" i="8" s="1"/>
  <c r="R10" i="8"/>
  <c r="S10" i="8"/>
  <c r="P11" i="8"/>
  <c r="Q11" i="8" s="1"/>
  <c r="R11" i="8"/>
  <c r="P12" i="8"/>
  <c r="R12" i="8" s="1"/>
  <c r="Q12" i="8"/>
  <c r="P13" i="8"/>
  <c r="Q13" i="8" s="1"/>
  <c r="R13" i="8"/>
  <c r="P14" i="8"/>
  <c r="Q14" i="8"/>
  <c r="R14" i="8"/>
  <c r="S14" i="8"/>
  <c r="P15" i="8"/>
  <c r="Q15" i="8" s="1"/>
  <c r="R15" i="8"/>
  <c r="P16" i="8"/>
  <c r="Q16" i="8"/>
  <c r="R16" i="8"/>
  <c r="S16" i="8"/>
  <c r="P17" i="8"/>
  <c r="Q17" i="8" s="1"/>
  <c r="R17" i="8"/>
  <c r="P18" i="8"/>
  <c r="Q18" i="8" s="1"/>
  <c r="R18" i="8"/>
  <c r="S18" i="8"/>
  <c r="P19" i="8"/>
  <c r="Q19" i="8" s="1"/>
  <c r="R19" i="8"/>
  <c r="P20" i="8"/>
  <c r="R20" i="8" s="1"/>
  <c r="Q20" i="8"/>
  <c r="P21" i="8"/>
  <c r="Q21" i="8" s="1"/>
  <c r="R21" i="8"/>
  <c r="P22" i="8"/>
  <c r="Q22" i="8"/>
  <c r="R22" i="8"/>
  <c r="S22" i="8"/>
  <c r="P23" i="8"/>
  <c r="Q23" i="8" s="1"/>
  <c r="R23" i="8"/>
  <c r="P24" i="8"/>
  <c r="Q24" i="8"/>
  <c r="R24" i="8"/>
  <c r="S24" i="8"/>
  <c r="P25" i="8"/>
  <c r="Q25" i="8" s="1"/>
  <c r="R25" i="8"/>
  <c r="P26" i="8"/>
  <c r="Q26" i="8" s="1"/>
  <c r="R26" i="8"/>
  <c r="S26" i="8"/>
  <c r="P27" i="8"/>
  <c r="Q27" i="8" s="1"/>
  <c r="R27" i="8"/>
  <c r="P28" i="8"/>
  <c r="R28" i="8" s="1"/>
  <c r="Q28" i="8"/>
  <c r="P29" i="8"/>
  <c r="Q29" i="8" s="1"/>
  <c r="R29" i="8"/>
  <c r="AJ2" i="7"/>
  <c r="AJ3" i="7"/>
  <c r="AK3" i="7"/>
  <c r="AL3" i="7"/>
  <c r="AM3" i="7"/>
  <c r="AJ4" i="7"/>
  <c r="AJ5" i="7"/>
  <c r="AK5" i="7"/>
  <c r="AL5" i="7"/>
  <c r="AM5" i="7"/>
  <c r="AJ6" i="7"/>
  <c r="AJ7" i="7"/>
  <c r="AK7" i="7"/>
  <c r="AL7" i="7"/>
  <c r="AM7" i="7"/>
  <c r="AJ8" i="7"/>
  <c r="AJ9" i="7"/>
  <c r="AK9" i="7"/>
  <c r="AL9" i="7"/>
  <c r="AM9" i="7"/>
  <c r="AJ10" i="7"/>
  <c r="AJ11" i="7"/>
  <c r="AK11" i="7"/>
  <c r="AL11" i="7"/>
  <c r="AM11" i="7"/>
  <c r="AJ12" i="7"/>
  <c r="AJ13" i="7"/>
  <c r="AK13" i="7"/>
  <c r="AL13" i="7"/>
  <c r="AM13" i="7"/>
  <c r="AJ14" i="7"/>
  <c r="AJ15" i="7"/>
  <c r="AK15" i="7"/>
  <c r="AL15" i="7"/>
  <c r="AM15" i="7"/>
  <c r="AJ16" i="7"/>
  <c r="AJ17" i="7"/>
  <c r="AK17" i="7"/>
  <c r="AL17" i="7"/>
  <c r="AM17" i="7"/>
  <c r="AJ18" i="7"/>
  <c r="AJ19" i="7"/>
  <c r="AK19" i="7"/>
  <c r="AL19" i="7"/>
  <c r="AM19" i="7"/>
  <c r="AJ20" i="7"/>
  <c r="AJ21" i="7"/>
  <c r="AK21" i="7"/>
  <c r="AL21" i="7"/>
  <c r="AM21" i="7"/>
  <c r="AJ22" i="7"/>
  <c r="AJ23" i="7"/>
  <c r="AK23" i="7"/>
  <c r="AL23" i="7"/>
  <c r="AM23" i="7"/>
  <c r="AJ24" i="7"/>
  <c r="AJ25" i="7"/>
  <c r="AK25" i="7"/>
  <c r="AL25" i="7"/>
  <c r="AM25" i="7"/>
  <c r="AJ26" i="7"/>
  <c r="AJ27" i="7"/>
  <c r="AK27" i="7"/>
  <c r="AL27" i="7"/>
  <c r="AM27" i="7"/>
  <c r="AJ28" i="7"/>
  <c r="AJ29" i="7"/>
  <c r="AK29" i="7"/>
  <c r="AL29" i="7"/>
  <c r="AM29" i="7"/>
  <c r="AI2" i="6"/>
  <c r="AJ2" i="6" s="1"/>
  <c r="AK2" i="6"/>
  <c r="AL2" i="6"/>
  <c r="AI3" i="6"/>
  <c r="AJ3" i="6"/>
  <c r="AI4" i="6"/>
  <c r="AJ4" i="6" s="1"/>
  <c r="AK4" i="6"/>
  <c r="AL4" i="6"/>
  <c r="AI5" i="6"/>
  <c r="AJ5" i="6"/>
  <c r="AI6" i="6"/>
  <c r="AJ6" i="6" s="1"/>
  <c r="AK6" i="6"/>
  <c r="AI7" i="6"/>
  <c r="AJ7" i="6"/>
  <c r="AI8" i="6"/>
  <c r="AJ8" i="6" s="1"/>
  <c r="AK8" i="6"/>
  <c r="AL8" i="6"/>
  <c r="AI9" i="6"/>
  <c r="AJ9" i="6" s="1"/>
  <c r="AI10" i="6"/>
  <c r="AJ10" i="6" s="1"/>
  <c r="AK10" i="6"/>
  <c r="AL10" i="6"/>
  <c r="AI11" i="6"/>
  <c r="AJ11" i="6"/>
  <c r="AI12" i="6"/>
  <c r="AJ12" i="6" s="1"/>
  <c r="AK12" i="6"/>
  <c r="AL12" i="6"/>
  <c r="AI13" i="6"/>
  <c r="AJ13" i="6"/>
  <c r="AI14" i="6"/>
  <c r="AJ14" i="6" s="1"/>
  <c r="AK14" i="6"/>
  <c r="AL14" i="6"/>
  <c r="AI15" i="6"/>
  <c r="AI16" i="6"/>
  <c r="AJ16" i="6" s="1"/>
  <c r="AK16" i="6"/>
  <c r="AL16" i="6"/>
  <c r="AI17" i="6"/>
  <c r="AJ17" i="6"/>
  <c r="AI18" i="6"/>
  <c r="AJ18" i="6" s="1"/>
  <c r="AK18" i="6"/>
  <c r="AL18" i="6"/>
  <c r="AI19" i="6"/>
  <c r="AJ19" i="6"/>
  <c r="AI20" i="6"/>
  <c r="AJ20" i="6" s="1"/>
  <c r="AK20" i="6"/>
  <c r="AL20" i="6"/>
  <c r="AI21" i="6"/>
  <c r="AJ21" i="6"/>
  <c r="AI22" i="6"/>
  <c r="AJ22" i="6" s="1"/>
  <c r="AK22" i="6"/>
  <c r="AL22" i="6"/>
  <c r="AI23" i="6"/>
  <c r="AJ23" i="6"/>
  <c r="AI24" i="6"/>
  <c r="AJ24" i="6" s="1"/>
  <c r="AK24" i="6"/>
  <c r="AL24" i="6"/>
  <c r="AI25" i="6"/>
  <c r="AJ25" i="6" s="1"/>
  <c r="AI26" i="6"/>
  <c r="AJ26" i="6" s="1"/>
  <c r="AK26" i="6"/>
  <c r="AL26" i="6"/>
  <c r="AI27" i="6"/>
  <c r="AJ27" i="6"/>
  <c r="AI28" i="6"/>
  <c r="AJ28" i="6" s="1"/>
  <c r="AK28" i="6"/>
  <c r="AL28" i="6"/>
  <c r="AI29" i="6"/>
  <c r="AJ29" i="6"/>
  <c r="AJ2" i="5"/>
  <c r="AM2" i="5" s="1"/>
  <c r="AK2" i="5"/>
  <c r="AL2" i="5"/>
  <c r="AJ3" i="5"/>
  <c r="AL3" i="5" s="1"/>
  <c r="AK3" i="5"/>
  <c r="AM3" i="5"/>
  <c r="AJ4" i="5"/>
  <c r="AM4" i="5" s="1"/>
  <c r="AK4" i="5"/>
  <c r="AL4" i="5"/>
  <c r="AJ5" i="5"/>
  <c r="AL5" i="5" s="1"/>
  <c r="AK5" i="5"/>
  <c r="AM5" i="5"/>
  <c r="AJ6" i="5"/>
  <c r="AM6" i="5" s="1"/>
  <c r="AK6" i="5"/>
  <c r="AL6" i="5"/>
  <c r="AJ7" i="5"/>
  <c r="AL7" i="5" s="1"/>
  <c r="AK7" i="5"/>
  <c r="AM7" i="5"/>
  <c r="AJ8" i="5"/>
  <c r="AM8" i="5" s="1"/>
  <c r="AJ9" i="5"/>
  <c r="AL9" i="5" s="1"/>
  <c r="AK9" i="5"/>
  <c r="AM9" i="5"/>
  <c r="AJ10" i="5"/>
  <c r="AM10" i="5" s="1"/>
  <c r="AK10" i="5"/>
  <c r="AL10" i="5"/>
  <c r="AJ11" i="5"/>
  <c r="AL11" i="5" s="1"/>
  <c r="AK11" i="5"/>
  <c r="AM11" i="5"/>
  <c r="AJ12" i="5"/>
  <c r="AM12" i="5" s="1"/>
  <c r="AK12" i="5"/>
  <c r="AL12" i="5"/>
  <c r="AJ13" i="5"/>
  <c r="AL13" i="5" s="1"/>
  <c r="AK13" i="5"/>
  <c r="AM13" i="5"/>
  <c r="AJ14" i="5"/>
  <c r="AM14" i="5" s="1"/>
  <c r="AK14" i="5"/>
  <c r="AL14" i="5"/>
  <c r="AJ15" i="5"/>
  <c r="AL15" i="5" s="1"/>
  <c r="AK15" i="5"/>
  <c r="AM15" i="5"/>
  <c r="AJ16" i="5"/>
  <c r="AM16" i="5" s="1"/>
  <c r="AJ17" i="5"/>
  <c r="AL17" i="5" s="1"/>
  <c r="AK17" i="5"/>
  <c r="AM17" i="5"/>
  <c r="AJ18" i="5"/>
  <c r="AM18" i="5" s="1"/>
  <c r="AK18" i="5"/>
  <c r="AL18" i="5"/>
  <c r="AJ19" i="5"/>
  <c r="AL19" i="5" s="1"/>
  <c r="AK19" i="5"/>
  <c r="AM19" i="5"/>
  <c r="AJ20" i="5"/>
  <c r="AM20" i="5" s="1"/>
  <c r="AK20" i="5"/>
  <c r="AL20" i="5"/>
  <c r="AJ21" i="5"/>
  <c r="AL21" i="5" s="1"/>
  <c r="AK21" i="5"/>
  <c r="AM21" i="5"/>
  <c r="AJ22" i="5"/>
  <c r="AM22" i="5" s="1"/>
  <c r="AK22" i="5"/>
  <c r="AL22" i="5"/>
  <c r="AJ23" i="5"/>
  <c r="AL23" i="5" s="1"/>
  <c r="AK23" i="5"/>
  <c r="AM23" i="5"/>
  <c r="AJ24" i="5"/>
  <c r="AM24" i="5" s="1"/>
  <c r="AJ25" i="5"/>
  <c r="AL25" i="5" s="1"/>
  <c r="AK25" i="5"/>
  <c r="AM25" i="5"/>
  <c r="AJ26" i="5"/>
  <c r="AM26" i="5" s="1"/>
  <c r="AK26" i="5"/>
  <c r="AL26" i="5"/>
  <c r="AJ27" i="5"/>
  <c r="AL27" i="5" s="1"/>
  <c r="AK27" i="5"/>
  <c r="AM27" i="5"/>
  <c r="AJ28" i="5"/>
  <c r="AM28" i="5" s="1"/>
  <c r="AK28" i="5"/>
  <c r="AL28" i="5"/>
  <c r="AJ29" i="5"/>
  <c r="AL29" i="5" s="1"/>
  <c r="AK29" i="5"/>
  <c r="AM29" i="5"/>
  <c r="AG2" i="4"/>
  <c r="AH2" i="4" s="1"/>
  <c r="AI2" i="4"/>
  <c r="AG3" i="4"/>
  <c r="AI3" i="4" s="1"/>
  <c r="AG4" i="4"/>
  <c r="AH4" i="4" s="1"/>
  <c r="AI4" i="4"/>
  <c r="AG5" i="4"/>
  <c r="AH5" i="4"/>
  <c r="AI5" i="4"/>
  <c r="AJ5" i="4"/>
  <c r="AG6" i="4"/>
  <c r="AH6" i="4" s="1"/>
  <c r="AI6" i="4"/>
  <c r="AG7" i="4"/>
  <c r="AH7" i="4"/>
  <c r="AI7" i="4"/>
  <c r="AJ7" i="4"/>
  <c r="AG8" i="4"/>
  <c r="AH8" i="4" s="1"/>
  <c r="AI8" i="4"/>
  <c r="AG9" i="4"/>
  <c r="AH9" i="4" s="1"/>
  <c r="AI9" i="4"/>
  <c r="AJ9" i="4"/>
  <c r="AG10" i="4"/>
  <c r="AH10" i="4" s="1"/>
  <c r="AG11" i="4"/>
  <c r="AI11" i="4" s="1"/>
  <c r="AG12" i="4"/>
  <c r="AH12" i="4" s="1"/>
  <c r="AI12" i="4"/>
  <c r="AG13" i="4"/>
  <c r="AI13" i="4" s="1"/>
  <c r="AH13" i="4"/>
  <c r="AG14" i="4"/>
  <c r="AH14" i="4" s="1"/>
  <c r="AG15" i="4"/>
  <c r="AH15" i="4"/>
  <c r="AI15" i="4"/>
  <c r="AJ15" i="4"/>
  <c r="AG16" i="4"/>
  <c r="AH16" i="4" s="1"/>
  <c r="AI16" i="4"/>
  <c r="AG17" i="4"/>
  <c r="AH17" i="4" s="1"/>
  <c r="AG18" i="4"/>
  <c r="AH18" i="4" s="1"/>
  <c r="AI18" i="4"/>
  <c r="AG19" i="4"/>
  <c r="AI19" i="4" s="1"/>
  <c r="AG20" i="4"/>
  <c r="AH20" i="4" s="1"/>
  <c r="AG21" i="4"/>
  <c r="AH21" i="4"/>
  <c r="AI21" i="4"/>
  <c r="AJ21" i="4"/>
  <c r="AG22" i="4"/>
  <c r="AH22" i="4" s="1"/>
  <c r="AG23" i="4"/>
  <c r="AI23" i="4" s="1"/>
  <c r="AH23" i="4"/>
  <c r="AG24" i="4"/>
  <c r="AH24" i="4" s="1"/>
  <c r="AG25" i="4"/>
  <c r="AH25" i="4" s="1"/>
  <c r="AI25" i="4"/>
  <c r="AJ25" i="4"/>
  <c r="AG26" i="4"/>
  <c r="AH26" i="4" s="1"/>
  <c r="AI26" i="4"/>
  <c r="AG27" i="4"/>
  <c r="AI27" i="4" s="1"/>
  <c r="AG28" i="4"/>
  <c r="AH28" i="4" s="1"/>
  <c r="AI28" i="4"/>
  <c r="AG29" i="4"/>
  <c r="AH29" i="4"/>
  <c r="AI29" i="4"/>
  <c r="AJ29" i="4"/>
  <c r="AJ2" i="3"/>
  <c r="AK2" i="3"/>
  <c r="AL2" i="3"/>
  <c r="AM2" i="3"/>
  <c r="AJ3" i="3"/>
  <c r="AJ4" i="3"/>
  <c r="AK4" i="3"/>
  <c r="AL4" i="3"/>
  <c r="AM4" i="3"/>
  <c r="AJ5" i="3"/>
  <c r="AJ6" i="3"/>
  <c r="AK6" i="3"/>
  <c r="AL6" i="3"/>
  <c r="AM6" i="3"/>
  <c r="AJ7" i="3"/>
  <c r="AJ8" i="3"/>
  <c r="AK8" i="3"/>
  <c r="AL8" i="3"/>
  <c r="AM8" i="3"/>
  <c r="AJ9" i="3"/>
  <c r="AJ10" i="3"/>
  <c r="AK10" i="3"/>
  <c r="AL10" i="3"/>
  <c r="AM10" i="3"/>
  <c r="AJ11" i="3"/>
  <c r="AJ12" i="3"/>
  <c r="AK12" i="3"/>
  <c r="AL12" i="3"/>
  <c r="AM12" i="3"/>
  <c r="AJ13" i="3"/>
  <c r="AJ14" i="3"/>
  <c r="AK14" i="3"/>
  <c r="AL14" i="3"/>
  <c r="AM14" i="3"/>
  <c r="AJ15" i="3"/>
  <c r="AJ16" i="3"/>
  <c r="AK16" i="3"/>
  <c r="AL16" i="3"/>
  <c r="AM16" i="3"/>
  <c r="AJ17" i="3"/>
  <c r="AJ18" i="3"/>
  <c r="AK18" i="3"/>
  <c r="AL18" i="3"/>
  <c r="AM18" i="3"/>
  <c r="AJ19" i="3"/>
  <c r="AJ20" i="3"/>
  <c r="AK20" i="3"/>
  <c r="AL20" i="3"/>
  <c r="AM20" i="3"/>
  <c r="AJ21" i="3"/>
  <c r="AJ22" i="3"/>
  <c r="AK22" i="3"/>
  <c r="AL22" i="3"/>
  <c r="AM22" i="3"/>
  <c r="AJ23" i="3"/>
  <c r="AJ24" i="3"/>
  <c r="AK24" i="3"/>
  <c r="AL24" i="3"/>
  <c r="AM24" i="3"/>
  <c r="AJ25" i="3"/>
  <c r="AJ26" i="3"/>
  <c r="AK26" i="3"/>
  <c r="AL26" i="3"/>
  <c r="AM26" i="3"/>
  <c r="AJ27" i="3"/>
  <c r="AJ28" i="3"/>
  <c r="AK28" i="3"/>
  <c r="AL28" i="3"/>
  <c r="AM28" i="3"/>
  <c r="AJ29" i="3"/>
  <c r="AJ2" i="2"/>
  <c r="AK2" i="2" s="1"/>
  <c r="AJ3" i="2"/>
  <c r="AK3" i="2"/>
  <c r="AL3" i="2"/>
  <c r="AM3" i="2"/>
  <c r="AJ4" i="2"/>
  <c r="AK4" i="2"/>
  <c r="AJ5" i="2"/>
  <c r="AK5" i="2"/>
  <c r="AL5" i="2"/>
  <c r="AM5" i="2"/>
  <c r="AJ6" i="2"/>
  <c r="AK6" i="2"/>
  <c r="AJ7" i="2"/>
  <c r="AK7" i="2"/>
  <c r="AL7" i="2"/>
  <c r="AM7" i="2"/>
  <c r="AJ8" i="2"/>
  <c r="AK8" i="2"/>
  <c r="AJ9" i="2"/>
  <c r="AK9" i="2"/>
  <c r="AL9" i="2"/>
  <c r="AM9" i="2"/>
  <c r="AJ10" i="2"/>
  <c r="AK10" i="2" s="1"/>
  <c r="AJ11" i="2"/>
  <c r="AK11" i="2"/>
  <c r="AL11" i="2"/>
  <c r="AM11" i="2"/>
  <c r="AJ12" i="2"/>
  <c r="AK12" i="2"/>
  <c r="AJ13" i="2"/>
  <c r="AK13" i="2"/>
  <c r="AL13" i="2"/>
  <c r="AM13" i="2"/>
  <c r="AJ14" i="2"/>
  <c r="AK14" i="2"/>
  <c r="AJ15" i="2"/>
  <c r="AK15" i="2"/>
  <c r="AL15" i="2"/>
  <c r="AM15" i="2"/>
  <c r="AJ16" i="2"/>
  <c r="AK16" i="2"/>
  <c r="AJ17" i="2"/>
  <c r="AK17" i="2" s="1"/>
  <c r="AL17" i="2"/>
  <c r="AM17" i="2"/>
  <c r="AJ18" i="2"/>
  <c r="AJ19" i="2"/>
  <c r="AK19" i="2" s="1"/>
  <c r="AL19" i="2"/>
  <c r="AM19" i="2"/>
  <c r="AJ20" i="2"/>
  <c r="AK20" i="2"/>
  <c r="AJ21" i="2"/>
  <c r="AL21" i="2" s="1"/>
  <c r="AK21" i="2"/>
  <c r="AJ22" i="2"/>
  <c r="AK22" i="2"/>
  <c r="AJ23" i="2"/>
  <c r="AK23" i="2"/>
  <c r="AL23" i="2"/>
  <c r="AM23" i="2"/>
  <c r="AJ24" i="2"/>
  <c r="AK24" i="2" s="1"/>
  <c r="AJ25" i="2"/>
  <c r="AK25" i="2"/>
  <c r="AL25" i="2"/>
  <c r="AM25" i="2"/>
  <c r="AJ26" i="2"/>
  <c r="AK26" i="2"/>
  <c r="AJ27" i="2"/>
  <c r="AK27" i="2" s="1"/>
  <c r="AL27" i="2"/>
  <c r="AM27" i="2"/>
  <c r="AJ28" i="2"/>
  <c r="AL28" i="2" s="1"/>
  <c r="AK28" i="2"/>
  <c r="AM28" i="2"/>
  <c r="AJ29" i="2"/>
  <c r="AK29" i="2" s="1"/>
  <c r="AI2" i="1"/>
  <c r="AK2" i="1" s="1"/>
  <c r="AJ2" i="1"/>
  <c r="AJ30" i="1" s="1"/>
  <c r="AI3" i="1"/>
  <c r="AJ3" i="1"/>
  <c r="AK3" i="1"/>
  <c r="AL3" i="1"/>
  <c r="AI4" i="1"/>
  <c r="AK4" i="1" s="1"/>
  <c r="AJ4" i="1"/>
  <c r="AI5" i="1"/>
  <c r="AJ5" i="1"/>
  <c r="AK5" i="1"/>
  <c r="AL5" i="1"/>
  <c r="AI6" i="1"/>
  <c r="AK6" i="1" s="1"/>
  <c r="AJ6" i="1"/>
  <c r="AI7" i="1"/>
  <c r="AJ7" i="1"/>
  <c r="AK7" i="1"/>
  <c r="AL7" i="1"/>
  <c r="AI8" i="1"/>
  <c r="AK8" i="1" s="1"/>
  <c r="AJ8" i="1"/>
  <c r="AI9" i="1"/>
  <c r="AJ9" i="1"/>
  <c r="AK9" i="1"/>
  <c r="AL9" i="1"/>
  <c r="AI10" i="1"/>
  <c r="AK10" i="1" s="1"/>
  <c r="AJ10" i="1"/>
  <c r="AI11" i="1"/>
  <c r="AJ11" i="1"/>
  <c r="AK11" i="1"/>
  <c r="AL11" i="1"/>
  <c r="AI12" i="1"/>
  <c r="AK12" i="1" s="1"/>
  <c r="AJ12" i="1"/>
  <c r="AI13" i="1"/>
  <c r="AJ13" i="1"/>
  <c r="AK13" i="1"/>
  <c r="AL13" i="1"/>
  <c r="AI14" i="1"/>
  <c r="AK14" i="1" s="1"/>
  <c r="AJ14" i="1"/>
  <c r="AI15" i="1"/>
  <c r="AJ15" i="1"/>
  <c r="AK15" i="1"/>
  <c r="AL15" i="1"/>
  <c r="AI16" i="1"/>
  <c r="AK16" i="1" s="1"/>
  <c r="AJ16" i="1"/>
  <c r="AI17" i="1"/>
  <c r="AJ17" i="1"/>
  <c r="AK17" i="1"/>
  <c r="AL17" i="1"/>
  <c r="AI18" i="1"/>
  <c r="AK18" i="1" s="1"/>
  <c r="AJ18" i="1"/>
  <c r="AI19" i="1"/>
  <c r="AJ19" i="1"/>
  <c r="AK19" i="1"/>
  <c r="AL19" i="1"/>
  <c r="AI20" i="1"/>
  <c r="AK20" i="1" s="1"/>
  <c r="AJ20" i="1"/>
  <c r="AI21" i="1"/>
  <c r="AJ21" i="1"/>
  <c r="AK21" i="1"/>
  <c r="AL21" i="1"/>
  <c r="AI22" i="1"/>
  <c r="AK22" i="1" s="1"/>
  <c r="AJ22" i="1"/>
  <c r="AI23" i="1"/>
  <c r="AJ23" i="1"/>
  <c r="AK23" i="1"/>
  <c r="AL23" i="1"/>
  <c r="AI24" i="1"/>
  <c r="AK24" i="1" s="1"/>
  <c r="AJ24" i="1"/>
  <c r="AI25" i="1"/>
  <c r="AJ25" i="1"/>
  <c r="AK25" i="1"/>
  <c r="AL25" i="1"/>
  <c r="AI26" i="1"/>
  <c r="AK26" i="1" s="1"/>
  <c r="AJ26" i="1"/>
  <c r="AI27" i="1"/>
  <c r="AJ27" i="1"/>
  <c r="AK27" i="1"/>
  <c r="AL27" i="1"/>
  <c r="AI28" i="1"/>
  <c r="AK28" i="1" s="1"/>
  <c r="AJ28" i="1"/>
  <c r="AI29" i="1"/>
  <c r="AJ29" i="1"/>
  <c r="AK29" i="1"/>
  <c r="AL29" i="1"/>
  <c r="AL6" i="6" l="1"/>
  <c r="AH27" i="4"/>
  <c r="AI24" i="4"/>
  <c r="AJ23" i="4"/>
  <c r="AI22" i="4"/>
  <c r="AI20" i="4"/>
  <c r="AH19" i="4"/>
  <c r="AJ17" i="4"/>
  <c r="AI17" i="4"/>
  <c r="AI14" i="4"/>
  <c r="AJ13" i="4"/>
  <c r="AH11" i="4"/>
  <c r="AI10" i="4"/>
  <c r="AH3" i="4"/>
  <c r="AM30" i="5"/>
  <c r="AL30" i="12"/>
  <c r="AK19" i="10"/>
  <c r="AL19" i="10"/>
  <c r="AK6" i="11"/>
  <c r="AL6" i="11"/>
  <c r="AM6" i="11"/>
  <c r="AK29" i="15"/>
  <c r="AL29" i="15"/>
  <c r="AM29" i="15"/>
  <c r="AK13" i="15"/>
  <c r="AL13" i="15"/>
  <c r="AM13" i="15"/>
  <c r="AK9" i="10"/>
  <c r="AL9" i="10"/>
  <c r="AK12" i="11"/>
  <c r="AM12" i="11"/>
  <c r="AL12" i="11"/>
  <c r="AL20" i="14"/>
  <c r="AM20" i="14"/>
  <c r="AK19" i="15"/>
  <c r="AM19" i="15"/>
  <c r="AL19" i="15"/>
  <c r="AK3" i="15"/>
  <c r="AK30" i="15" s="1"/>
  <c r="AL3" i="15"/>
  <c r="AM3" i="15"/>
  <c r="AK15" i="10"/>
  <c r="AL15" i="10"/>
  <c r="AK2" i="11"/>
  <c r="AL2" i="11"/>
  <c r="AM2" i="11"/>
  <c r="AL26" i="14"/>
  <c r="AM26" i="14"/>
  <c r="AL10" i="14"/>
  <c r="AM10" i="14"/>
  <c r="AK25" i="15"/>
  <c r="AL25" i="15"/>
  <c r="AM25" i="15"/>
  <c r="AK21" i="10"/>
  <c r="AL21" i="10"/>
  <c r="AK5" i="10"/>
  <c r="AL5" i="10"/>
  <c r="AK8" i="11"/>
  <c r="AM8" i="11"/>
  <c r="AL8" i="11"/>
  <c r="AL16" i="14"/>
  <c r="AM16" i="14"/>
  <c r="AK15" i="15"/>
  <c r="AM15" i="15"/>
  <c r="AL15" i="15"/>
  <c r="R30" i="16"/>
  <c r="AK27" i="10"/>
  <c r="AL27" i="10"/>
  <c r="AL20" i="10"/>
  <c r="AK11" i="10"/>
  <c r="AL11" i="10"/>
  <c r="AL4" i="10"/>
  <c r="AK14" i="11"/>
  <c r="AL14" i="11"/>
  <c r="AM14" i="11"/>
  <c r="AJ30" i="13"/>
  <c r="AL22" i="14"/>
  <c r="AM22" i="14"/>
  <c r="AL6" i="14"/>
  <c r="AM6" i="14"/>
  <c r="AK21" i="15"/>
  <c r="AL21" i="15"/>
  <c r="AM21" i="15"/>
  <c r="AK5" i="15"/>
  <c r="AL5" i="15"/>
  <c r="AM5" i="15"/>
  <c r="AL26" i="10"/>
  <c r="AK20" i="10"/>
  <c r="AK17" i="10"/>
  <c r="AL17" i="10"/>
  <c r="AL10" i="10"/>
  <c r="AK4" i="10"/>
  <c r="AK20" i="11"/>
  <c r="AM20" i="11"/>
  <c r="AL20" i="11"/>
  <c r="AK4" i="11"/>
  <c r="AM4" i="11"/>
  <c r="AL4" i="11"/>
  <c r="AI23" i="13"/>
  <c r="AI15" i="13"/>
  <c r="AI7" i="13"/>
  <c r="AH30" i="13"/>
  <c r="AL28" i="14"/>
  <c r="AM28" i="14"/>
  <c r="AL12" i="14"/>
  <c r="AM12" i="14"/>
  <c r="AK27" i="15"/>
  <c r="AM27" i="15"/>
  <c r="AL27" i="15"/>
  <c r="AK11" i="15"/>
  <c r="AL11" i="15"/>
  <c r="AM11" i="15"/>
  <c r="AK3" i="10"/>
  <c r="AL3" i="10"/>
  <c r="AK22" i="11"/>
  <c r="AL22" i="11"/>
  <c r="AM22" i="11"/>
  <c r="AL14" i="14"/>
  <c r="AM14" i="14"/>
  <c r="AK25" i="10"/>
  <c r="AL25" i="10"/>
  <c r="AK28" i="11"/>
  <c r="AL28" i="11"/>
  <c r="AM28" i="11"/>
  <c r="AL4" i="14"/>
  <c r="AM4" i="14"/>
  <c r="AK18" i="11"/>
  <c r="AL18" i="11"/>
  <c r="AM18" i="11"/>
  <c r="AK9" i="15"/>
  <c r="AM9" i="15"/>
  <c r="AL9" i="15"/>
  <c r="AK24" i="11"/>
  <c r="AL24" i="11"/>
  <c r="AM24" i="11"/>
  <c r="AK23" i="10"/>
  <c r="AL23" i="10"/>
  <c r="AL16" i="10"/>
  <c r="AK7" i="10"/>
  <c r="AL7" i="10"/>
  <c r="AK26" i="11"/>
  <c r="AM26" i="11"/>
  <c r="AL26" i="11"/>
  <c r="AK10" i="11"/>
  <c r="AL10" i="11"/>
  <c r="AM10" i="11"/>
  <c r="AM26" i="12"/>
  <c r="AI30" i="13"/>
  <c r="AL18" i="14"/>
  <c r="AM18" i="14"/>
  <c r="AL2" i="14"/>
  <c r="AM2" i="14"/>
  <c r="AK17" i="15"/>
  <c r="AL17" i="15"/>
  <c r="AM17" i="15"/>
  <c r="AK29" i="10"/>
  <c r="AL29" i="10"/>
  <c r="AL22" i="10"/>
  <c r="AJ19" i="10"/>
  <c r="AK16" i="10"/>
  <c r="AK13" i="10"/>
  <c r="AL13" i="10"/>
  <c r="AL6" i="10"/>
  <c r="AJ3" i="10"/>
  <c r="AJ30" i="10" s="1"/>
  <c r="AK16" i="11"/>
  <c r="AM16" i="11"/>
  <c r="AL16" i="11"/>
  <c r="AI25" i="13"/>
  <c r="AI17" i="13"/>
  <c r="AI9" i="13"/>
  <c r="AL24" i="14"/>
  <c r="AM24" i="14"/>
  <c r="AK14" i="14"/>
  <c r="AK30" i="14" s="1"/>
  <c r="AL8" i="14"/>
  <c r="AM8" i="14"/>
  <c r="AK23" i="15"/>
  <c r="AM23" i="15"/>
  <c r="AL23" i="15"/>
  <c r="AK7" i="15"/>
  <c r="AL7" i="15"/>
  <c r="AL30" i="15" s="1"/>
  <c r="AM7" i="15"/>
  <c r="AM29" i="12"/>
  <c r="AM30" i="12" s="1"/>
  <c r="AM27" i="12"/>
  <c r="AM25" i="12"/>
  <c r="AM23" i="12"/>
  <c r="AM21" i="12"/>
  <c r="AK30" i="1"/>
  <c r="R30" i="8"/>
  <c r="Q30" i="8"/>
  <c r="AL18" i="2"/>
  <c r="AM18" i="2"/>
  <c r="AK18" i="7"/>
  <c r="AL18" i="7"/>
  <c r="AM18" i="7"/>
  <c r="AK2" i="7"/>
  <c r="AL2" i="7"/>
  <c r="AM2" i="7"/>
  <c r="AK23" i="3"/>
  <c r="AL23" i="3"/>
  <c r="AM23" i="3"/>
  <c r="AK5" i="6"/>
  <c r="AL5" i="6"/>
  <c r="AK24" i="7"/>
  <c r="AL24" i="7"/>
  <c r="AM24" i="7"/>
  <c r="AK8" i="7"/>
  <c r="AL8" i="7"/>
  <c r="AM8" i="7"/>
  <c r="AK13" i="3"/>
  <c r="AL13" i="3"/>
  <c r="AM13" i="3"/>
  <c r="AK11" i="6"/>
  <c r="AL11" i="6"/>
  <c r="AK14" i="7"/>
  <c r="AL14" i="7"/>
  <c r="AM14" i="7"/>
  <c r="AL6" i="2"/>
  <c r="AM6" i="2"/>
  <c r="AK4" i="7"/>
  <c r="AL4" i="7"/>
  <c r="AM4" i="7"/>
  <c r="AK9" i="3"/>
  <c r="AL9" i="3"/>
  <c r="AM9" i="3"/>
  <c r="AK23" i="6"/>
  <c r="AL23" i="6"/>
  <c r="AK26" i="7"/>
  <c r="AL26" i="7"/>
  <c r="AM26" i="7"/>
  <c r="AK10" i="7"/>
  <c r="AL10" i="7"/>
  <c r="AM10" i="7"/>
  <c r="AL22" i="2"/>
  <c r="AM22" i="2"/>
  <c r="AL16" i="2"/>
  <c r="AM16" i="2"/>
  <c r="AL8" i="2"/>
  <c r="AM8" i="2"/>
  <c r="AK15" i="3"/>
  <c r="AL15" i="3"/>
  <c r="AM15" i="3"/>
  <c r="AK29" i="6"/>
  <c r="AL29" i="6"/>
  <c r="AK13" i="6"/>
  <c r="AL13" i="6"/>
  <c r="AK16" i="7"/>
  <c r="AL16" i="7"/>
  <c r="AM16" i="7"/>
  <c r="AL28" i="1"/>
  <c r="AL26" i="1"/>
  <c r="AL24" i="1"/>
  <c r="AL22" i="1"/>
  <c r="AL20" i="1"/>
  <c r="AL18" i="1"/>
  <c r="AL16" i="1"/>
  <c r="AL14" i="1"/>
  <c r="AL12" i="1"/>
  <c r="AL10" i="1"/>
  <c r="AL8" i="1"/>
  <c r="AL6" i="1"/>
  <c r="AL4" i="1"/>
  <c r="AL2" i="1"/>
  <c r="AL30" i="1" s="1"/>
  <c r="AL29" i="2"/>
  <c r="AM21" i="2"/>
  <c r="AK21" i="3"/>
  <c r="AL21" i="3"/>
  <c r="AM21" i="3"/>
  <c r="AK5" i="3"/>
  <c r="AL5" i="3"/>
  <c r="AM5" i="3"/>
  <c r="AJ27" i="4"/>
  <c r="AJ19" i="4"/>
  <c r="AJ11" i="4"/>
  <c r="AJ3" i="4"/>
  <c r="AL24" i="5"/>
  <c r="AL16" i="5"/>
  <c r="AL8" i="5"/>
  <c r="AL30" i="5" s="1"/>
  <c r="AK19" i="6"/>
  <c r="AL19" i="6"/>
  <c r="AK3" i="6"/>
  <c r="AL3" i="6"/>
  <c r="AK22" i="7"/>
  <c r="AL22" i="7"/>
  <c r="AM22" i="7"/>
  <c r="AK6" i="7"/>
  <c r="AL6" i="7"/>
  <c r="AM6" i="7"/>
  <c r="S28" i="8"/>
  <c r="S20" i="8"/>
  <c r="S12" i="8"/>
  <c r="S4" i="8"/>
  <c r="AK17" i="3"/>
  <c r="AL17" i="3"/>
  <c r="AM17" i="3"/>
  <c r="AK15" i="6"/>
  <c r="AL15" i="6"/>
  <c r="AL26" i="2"/>
  <c r="AM26" i="2"/>
  <c r="AL12" i="2"/>
  <c r="AM12" i="2"/>
  <c r="AL4" i="2"/>
  <c r="AM4" i="2"/>
  <c r="AK7" i="3"/>
  <c r="AL7" i="3"/>
  <c r="AM7" i="3"/>
  <c r="AK21" i="6"/>
  <c r="AL21" i="6"/>
  <c r="AJ30" i="6"/>
  <c r="AK29" i="3"/>
  <c r="AL29" i="3"/>
  <c r="AM29" i="3"/>
  <c r="AK27" i="6"/>
  <c r="AL27" i="6"/>
  <c r="AL20" i="2"/>
  <c r="AM20" i="2"/>
  <c r="AL14" i="2"/>
  <c r="AM14" i="2"/>
  <c r="AK19" i="3"/>
  <c r="AL19" i="3"/>
  <c r="AM19" i="3"/>
  <c r="AK3" i="3"/>
  <c r="AK30" i="3" s="1"/>
  <c r="AL3" i="3"/>
  <c r="AM3" i="3"/>
  <c r="AK17" i="6"/>
  <c r="AL17" i="6"/>
  <c r="AK20" i="7"/>
  <c r="AL20" i="7"/>
  <c r="AM20" i="7"/>
  <c r="AK25" i="3"/>
  <c r="AL25" i="3"/>
  <c r="AM25" i="3"/>
  <c r="AK7" i="6"/>
  <c r="AK30" i="6" s="1"/>
  <c r="AL7" i="6"/>
  <c r="AM29" i="2"/>
  <c r="AL24" i="2"/>
  <c r="AM24" i="2"/>
  <c r="AK18" i="2"/>
  <c r="AK30" i="2" s="1"/>
  <c r="AL10" i="2"/>
  <c r="AM10" i="2"/>
  <c r="AL2" i="2"/>
  <c r="AM2" i="2"/>
  <c r="AK27" i="3"/>
  <c r="AL27" i="3"/>
  <c r="AM27" i="3"/>
  <c r="AK11" i="3"/>
  <c r="AL11" i="3"/>
  <c r="AM11" i="3"/>
  <c r="AK24" i="5"/>
  <c r="AK16" i="5"/>
  <c r="AK8" i="5"/>
  <c r="AK30" i="5" s="1"/>
  <c r="AK25" i="6"/>
  <c r="AL25" i="6"/>
  <c r="AJ15" i="6"/>
  <c r="AK9" i="6"/>
  <c r="AL9" i="6"/>
  <c r="AK28" i="7"/>
  <c r="AL28" i="7"/>
  <c r="AM28" i="7"/>
  <c r="AK12" i="7"/>
  <c r="AL12" i="7"/>
  <c r="AM12" i="7"/>
  <c r="AJ28" i="4"/>
  <c r="AJ26" i="4"/>
  <c r="AJ24" i="4"/>
  <c r="AJ22" i="4"/>
  <c r="AJ20" i="4"/>
  <c r="AJ18" i="4"/>
  <c r="AJ16" i="4"/>
  <c r="AJ14" i="4"/>
  <c r="AJ12" i="4"/>
  <c r="AJ10" i="4"/>
  <c r="AJ8" i="4"/>
  <c r="AJ6" i="4"/>
  <c r="AJ4" i="4"/>
  <c r="AJ2" i="4"/>
  <c r="S29" i="8"/>
  <c r="S27" i="8"/>
  <c r="S25" i="8"/>
  <c r="S23" i="8"/>
  <c r="S21" i="8"/>
  <c r="S19" i="8"/>
  <c r="S17" i="8"/>
  <c r="S15" i="8"/>
  <c r="S13" i="8"/>
  <c r="S11" i="8"/>
  <c r="S9" i="8"/>
  <c r="S7" i="8"/>
  <c r="S5" i="8"/>
  <c r="S3" i="8"/>
  <c r="AH30" i="4" l="1"/>
  <c r="AI30" i="4"/>
  <c r="AL30" i="14"/>
  <c r="AK30" i="10"/>
  <c r="AL30" i="10"/>
  <c r="AL30" i="11"/>
  <c r="AK30" i="11"/>
  <c r="AM30" i="14"/>
  <c r="AM30" i="3"/>
  <c r="AL30" i="3"/>
  <c r="AJ30" i="4"/>
  <c r="AL30" i="6"/>
  <c r="AL30" i="7"/>
  <c r="AK30" i="7"/>
  <c r="S30" i="8"/>
  <c r="AM30" i="2"/>
  <c r="AM30" i="7"/>
  <c r="AL30" i="2"/>
</calcChain>
</file>

<file path=xl/sharedStrings.xml><?xml version="1.0" encoding="utf-8"?>
<sst xmlns="http://schemas.openxmlformats.org/spreadsheetml/2006/main" count="1002" uniqueCount="378">
  <si>
    <t>合計</t>
    <phoneticPr fontId="1" type="noConversion"/>
  </si>
  <si>
    <t>打火機</t>
    <phoneticPr fontId="1" type="noConversion"/>
  </si>
  <si>
    <t>泡麵</t>
    <phoneticPr fontId="1" type="noConversion"/>
  </si>
  <si>
    <t>賽馬/先鋒</t>
    <phoneticPr fontId="1" type="noConversion"/>
  </si>
  <si>
    <t>威士</t>
    <phoneticPr fontId="1" type="noConversion"/>
  </si>
  <si>
    <t>黃長/白長</t>
    <phoneticPr fontId="1" type="noConversion"/>
  </si>
  <si>
    <t>1號/3號/7號/雲斯頓</t>
    <phoneticPr fontId="1" type="noConversion"/>
  </si>
  <si>
    <t>紅藍摩/6號/BOSS/10號</t>
    <phoneticPr fontId="1" type="noConversion"/>
  </si>
  <si>
    <t>七星/黑白豆</t>
    <phoneticPr fontId="1" type="noConversion"/>
  </si>
  <si>
    <t>百樂門</t>
    <phoneticPr fontId="1" type="noConversion"/>
  </si>
  <si>
    <t>峰</t>
    <phoneticPr fontId="1" type="noConversion"/>
  </si>
  <si>
    <t>小水</t>
    <phoneticPr fontId="1" type="noConversion"/>
  </si>
  <si>
    <t>大水</t>
    <phoneticPr fontId="1" type="noConversion"/>
  </si>
  <si>
    <t>飲料（麥香紅茶、麥香奶茶）</t>
    <phoneticPr fontId="1" type="noConversion"/>
  </si>
  <si>
    <t>飲料（伯朗咖啡、蠻牛）</t>
    <phoneticPr fontId="1" type="noConversion"/>
  </si>
  <si>
    <t>飲料（舒跑、茶裡王）</t>
    <phoneticPr fontId="1" type="noConversion"/>
  </si>
  <si>
    <t>台啤（罐）</t>
    <phoneticPr fontId="1" type="noConversion"/>
  </si>
  <si>
    <t>金牌（罐）</t>
    <phoneticPr fontId="1" type="noConversion"/>
  </si>
  <si>
    <t>海泥根（罐）</t>
    <phoneticPr fontId="1" type="noConversion"/>
  </si>
  <si>
    <t>小保</t>
    <phoneticPr fontId="1" type="noConversion"/>
  </si>
  <si>
    <t>台啤（大）</t>
    <phoneticPr fontId="1" type="noConversion"/>
  </si>
  <si>
    <t>金牌（大）</t>
    <phoneticPr fontId="1" type="noConversion"/>
  </si>
  <si>
    <t>大保</t>
    <phoneticPr fontId="1" type="noConversion"/>
  </si>
  <si>
    <t>剖半</t>
    <phoneticPr fontId="1" type="noConversion"/>
  </si>
  <si>
    <t>大多</t>
    <phoneticPr fontId="1" type="noConversion"/>
  </si>
  <si>
    <t>小多</t>
    <phoneticPr fontId="1" type="noConversion"/>
  </si>
  <si>
    <t>普通</t>
    <phoneticPr fontId="1" type="noConversion"/>
  </si>
  <si>
    <t>大幼</t>
    <phoneticPr fontId="1" type="noConversion"/>
  </si>
  <si>
    <t>小幼</t>
    <phoneticPr fontId="1" type="noConversion"/>
  </si>
  <si>
    <t>銷貨淨利</t>
    <phoneticPr fontId="1" type="noConversion"/>
  </si>
  <si>
    <t>銷貨成本</t>
    <phoneticPr fontId="1" type="noConversion"/>
  </si>
  <si>
    <t>銷貨收入</t>
    <phoneticPr fontId="1" type="noConversion"/>
  </si>
  <si>
    <t>月銷量</t>
    <phoneticPr fontId="1" type="noConversion"/>
  </si>
  <si>
    <t>30日</t>
  </si>
  <si>
    <t>29日</t>
  </si>
  <si>
    <t>28日</t>
  </si>
  <si>
    <t>27日</t>
  </si>
  <si>
    <t>26日</t>
  </si>
  <si>
    <t>25日</t>
    <phoneticPr fontId="1" type="noConversion"/>
  </si>
  <si>
    <t>24日</t>
    <phoneticPr fontId="1" type="noConversion"/>
  </si>
  <si>
    <t>23日</t>
  </si>
  <si>
    <t>22日</t>
  </si>
  <si>
    <t>21日</t>
  </si>
  <si>
    <t>20日</t>
  </si>
  <si>
    <t>19日</t>
  </si>
  <si>
    <t>18日</t>
  </si>
  <si>
    <t>17日</t>
  </si>
  <si>
    <t>16日</t>
  </si>
  <si>
    <t>15日</t>
  </si>
  <si>
    <t>14日</t>
  </si>
  <si>
    <t>13日</t>
  </si>
  <si>
    <t>12日</t>
  </si>
  <si>
    <t>11日</t>
  </si>
  <si>
    <t>10日</t>
  </si>
  <si>
    <t>9日</t>
  </si>
  <si>
    <t>8日</t>
  </si>
  <si>
    <t>7日</t>
  </si>
  <si>
    <t>6日</t>
  </si>
  <si>
    <t>5日</t>
  </si>
  <si>
    <t>4日</t>
  </si>
  <si>
    <t>3日</t>
  </si>
  <si>
    <t>2日</t>
  </si>
  <si>
    <t>1日</t>
    <phoneticPr fontId="1" type="noConversion"/>
  </si>
  <si>
    <t>獲利</t>
    <phoneticPr fontId="1" type="noConversion"/>
  </si>
  <si>
    <t>成本</t>
    <phoneticPr fontId="1" type="noConversion"/>
  </si>
  <si>
    <t>售價</t>
    <phoneticPr fontId="1" type="noConversion"/>
  </si>
  <si>
    <t>一店（103年11月）</t>
    <phoneticPr fontId="1" type="noConversion"/>
  </si>
  <si>
    <t>打火機</t>
  </si>
  <si>
    <t>泡麵</t>
  </si>
  <si>
    <t>賽馬/先鋒</t>
  </si>
  <si>
    <t>威士</t>
  </si>
  <si>
    <t>黃長/白長</t>
  </si>
  <si>
    <t>1號/3號/7號/雲斯頓</t>
  </si>
  <si>
    <t>紅藍摩/6號/BOSS/10號</t>
  </si>
  <si>
    <t>七星/黑白豆</t>
  </si>
  <si>
    <t>百樂門</t>
  </si>
  <si>
    <t>峰</t>
  </si>
  <si>
    <t>小水</t>
  </si>
  <si>
    <t>大水</t>
  </si>
  <si>
    <t>飲料（麥香紅茶、麥香奶茶）</t>
  </si>
  <si>
    <t>飲料（伯朗咖啡、蠻牛）</t>
  </si>
  <si>
    <t>飲料（舒跑、茶裡王）</t>
  </si>
  <si>
    <t>台啤（罐）</t>
  </si>
  <si>
    <t>金牌（罐）</t>
  </si>
  <si>
    <t>海泥根（罐）</t>
  </si>
  <si>
    <t>小保</t>
  </si>
  <si>
    <t>台啤（大）</t>
  </si>
  <si>
    <t>金牌（大）</t>
  </si>
  <si>
    <t>大保</t>
  </si>
  <si>
    <t>剖半</t>
  </si>
  <si>
    <t>大多</t>
  </si>
  <si>
    <t>小多</t>
  </si>
  <si>
    <t>普通</t>
  </si>
  <si>
    <t>大幼</t>
  </si>
  <si>
    <t>小幼</t>
  </si>
  <si>
    <t>銷貨利潤</t>
    <phoneticPr fontId="1" type="noConversion"/>
  </si>
  <si>
    <t>銷貨成本</t>
    <phoneticPr fontId="1" type="noConversion"/>
  </si>
  <si>
    <t>銷貨收入</t>
    <phoneticPr fontId="1" type="noConversion"/>
  </si>
  <si>
    <t>月銷量</t>
    <phoneticPr fontId="1" type="noConversion"/>
  </si>
  <si>
    <t>31日</t>
  </si>
  <si>
    <t>25日</t>
  </si>
  <si>
    <t>24日</t>
  </si>
  <si>
    <t>1日</t>
    <phoneticPr fontId="1" type="noConversion"/>
  </si>
  <si>
    <t>獲利</t>
  </si>
  <si>
    <t>成本</t>
  </si>
  <si>
    <t>售價</t>
  </si>
  <si>
    <t>一店（103年12月）</t>
  </si>
  <si>
    <t>合計</t>
    <phoneticPr fontId="1" type="noConversion"/>
  </si>
  <si>
    <t>打火機</t>
    <phoneticPr fontId="1" type="noConversion"/>
  </si>
  <si>
    <t>泡麵</t>
    <phoneticPr fontId="1" type="noConversion"/>
  </si>
  <si>
    <t>賽馬/先鋒</t>
    <phoneticPr fontId="1" type="noConversion"/>
  </si>
  <si>
    <t>威士</t>
    <phoneticPr fontId="1" type="noConversion"/>
  </si>
  <si>
    <t>黃長/白長</t>
    <phoneticPr fontId="1" type="noConversion"/>
  </si>
  <si>
    <t>1號/3號/7號/雲斯頓</t>
    <phoneticPr fontId="1" type="noConversion"/>
  </si>
  <si>
    <t>紅藍摩/6號/BOSS/10號</t>
    <phoneticPr fontId="1" type="noConversion"/>
  </si>
  <si>
    <t>七星/黑白豆</t>
    <phoneticPr fontId="1" type="noConversion"/>
  </si>
  <si>
    <t>百樂門</t>
    <phoneticPr fontId="1" type="noConversion"/>
  </si>
  <si>
    <t>峰</t>
    <phoneticPr fontId="1" type="noConversion"/>
  </si>
  <si>
    <t>小水</t>
    <phoneticPr fontId="1" type="noConversion"/>
  </si>
  <si>
    <t>大水</t>
    <phoneticPr fontId="1" type="noConversion"/>
  </si>
  <si>
    <t>飲料（麥香紅茶、麥香奶茶）</t>
    <phoneticPr fontId="1" type="noConversion"/>
  </si>
  <si>
    <t>飲料（伯朗咖啡、蠻牛）</t>
    <phoneticPr fontId="1" type="noConversion"/>
  </si>
  <si>
    <t>飲料（舒跑、茶裡王）</t>
    <phoneticPr fontId="1" type="noConversion"/>
  </si>
  <si>
    <t>台啤（罐）</t>
    <phoneticPr fontId="1" type="noConversion"/>
  </si>
  <si>
    <t>金牌（罐）</t>
    <phoneticPr fontId="1" type="noConversion"/>
  </si>
  <si>
    <t>海泥根（罐）</t>
    <phoneticPr fontId="1" type="noConversion"/>
  </si>
  <si>
    <t>小保</t>
    <phoneticPr fontId="1" type="noConversion"/>
  </si>
  <si>
    <t>台啤（大）</t>
    <phoneticPr fontId="1" type="noConversion"/>
  </si>
  <si>
    <t>金牌（大）</t>
    <phoneticPr fontId="1" type="noConversion"/>
  </si>
  <si>
    <t>大保</t>
    <phoneticPr fontId="1" type="noConversion"/>
  </si>
  <si>
    <t>剖半</t>
    <phoneticPr fontId="1" type="noConversion"/>
  </si>
  <si>
    <t>大多</t>
    <phoneticPr fontId="1" type="noConversion"/>
  </si>
  <si>
    <t>小多</t>
    <phoneticPr fontId="1" type="noConversion"/>
  </si>
  <si>
    <t>普通</t>
    <phoneticPr fontId="1" type="noConversion"/>
  </si>
  <si>
    <t>大幼</t>
    <phoneticPr fontId="1" type="noConversion"/>
  </si>
  <si>
    <t>小幼</t>
    <phoneticPr fontId="1" type="noConversion"/>
  </si>
  <si>
    <t>銷貨淨利</t>
    <phoneticPr fontId="1" type="noConversion"/>
  </si>
  <si>
    <t>銷貨成本</t>
    <phoneticPr fontId="1" type="noConversion"/>
  </si>
  <si>
    <t>銷貨收入</t>
    <phoneticPr fontId="1" type="noConversion"/>
  </si>
  <si>
    <t>獲利</t>
    <phoneticPr fontId="1" type="noConversion"/>
  </si>
  <si>
    <t>成本</t>
    <phoneticPr fontId="1" type="noConversion"/>
  </si>
  <si>
    <t>售價</t>
    <phoneticPr fontId="1" type="noConversion"/>
  </si>
  <si>
    <t>一店（104年1月）</t>
    <phoneticPr fontId="1" type="noConversion"/>
  </si>
  <si>
    <t>打火機</t>
    <phoneticPr fontId="1" type="noConversion"/>
  </si>
  <si>
    <t>賽馬/先鋒</t>
    <phoneticPr fontId="1" type="noConversion"/>
  </si>
  <si>
    <t>威士</t>
    <phoneticPr fontId="1" type="noConversion"/>
  </si>
  <si>
    <t>黃長/白長</t>
    <phoneticPr fontId="1" type="noConversion"/>
  </si>
  <si>
    <t>1號/3號/7號/雲斯頓</t>
    <phoneticPr fontId="1" type="noConversion"/>
  </si>
  <si>
    <t>紅藍摩/6號/BOSS/10號</t>
    <phoneticPr fontId="1" type="noConversion"/>
  </si>
  <si>
    <t>七星/黑白豆</t>
    <phoneticPr fontId="1" type="noConversion"/>
  </si>
  <si>
    <t>百樂門</t>
    <phoneticPr fontId="1" type="noConversion"/>
  </si>
  <si>
    <t>峰</t>
    <phoneticPr fontId="1" type="noConversion"/>
  </si>
  <si>
    <t>小水</t>
    <phoneticPr fontId="1" type="noConversion"/>
  </si>
  <si>
    <t>大水</t>
    <phoneticPr fontId="1" type="noConversion"/>
  </si>
  <si>
    <t>飲料（麥香紅茶、麥香奶茶）</t>
    <phoneticPr fontId="1" type="noConversion"/>
  </si>
  <si>
    <t>飲料（伯朗咖啡、蠻牛）</t>
    <phoneticPr fontId="1" type="noConversion"/>
  </si>
  <si>
    <t>飲料（舒跑、茶裡王）</t>
    <phoneticPr fontId="1" type="noConversion"/>
  </si>
  <si>
    <t>台啤（罐）</t>
    <phoneticPr fontId="1" type="noConversion"/>
  </si>
  <si>
    <t>金牌（罐）</t>
    <phoneticPr fontId="1" type="noConversion"/>
  </si>
  <si>
    <t>海泥根（罐）</t>
    <phoneticPr fontId="1" type="noConversion"/>
  </si>
  <si>
    <t>小保</t>
    <phoneticPr fontId="1" type="noConversion"/>
  </si>
  <si>
    <t>台啤（大）</t>
    <phoneticPr fontId="1" type="noConversion"/>
  </si>
  <si>
    <t>金牌（大）</t>
    <phoneticPr fontId="1" type="noConversion"/>
  </si>
  <si>
    <t>大保</t>
    <phoneticPr fontId="1" type="noConversion"/>
  </si>
  <si>
    <t>剖半</t>
    <phoneticPr fontId="1" type="noConversion"/>
  </si>
  <si>
    <t>大多</t>
    <phoneticPr fontId="1" type="noConversion"/>
  </si>
  <si>
    <t>小多</t>
    <phoneticPr fontId="1" type="noConversion"/>
  </si>
  <si>
    <t>普通</t>
    <phoneticPr fontId="1" type="noConversion"/>
  </si>
  <si>
    <t>大幼</t>
    <phoneticPr fontId="1" type="noConversion"/>
  </si>
  <si>
    <t>小幼</t>
    <phoneticPr fontId="1" type="noConversion"/>
  </si>
  <si>
    <t>銷貨淨利</t>
    <phoneticPr fontId="1" type="noConversion"/>
  </si>
  <si>
    <t>銷貨成本</t>
    <phoneticPr fontId="1" type="noConversion"/>
  </si>
  <si>
    <t>銷貨收入</t>
    <phoneticPr fontId="1" type="noConversion"/>
  </si>
  <si>
    <t>月銷量</t>
    <phoneticPr fontId="1" type="noConversion"/>
  </si>
  <si>
    <t>1日</t>
    <phoneticPr fontId="1" type="noConversion"/>
  </si>
  <si>
    <t>獲利</t>
    <phoneticPr fontId="1" type="noConversion"/>
  </si>
  <si>
    <t>成本</t>
    <phoneticPr fontId="1" type="noConversion"/>
  </si>
  <si>
    <t>售價</t>
    <phoneticPr fontId="1" type="noConversion"/>
  </si>
  <si>
    <t>一店（104年2月）</t>
    <phoneticPr fontId="1" type="noConversion"/>
  </si>
  <si>
    <t>合計</t>
    <phoneticPr fontId="1" type="noConversion"/>
  </si>
  <si>
    <t>打火機</t>
    <phoneticPr fontId="1" type="noConversion"/>
  </si>
  <si>
    <t>泡麵</t>
    <phoneticPr fontId="1" type="noConversion"/>
  </si>
  <si>
    <t>賽馬/先鋒</t>
    <phoneticPr fontId="1" type="noConversion"/>
  </si>
  <si>
    <t>威士</t>
    <phoneticPr fontId="1" type="noConversion"/>
  </si>
  <si>
    <t>黃長/白長</t>
    <phoneticPr fontId="1" type="noConversion"/>
  </si>
  <si>
    <t>1號/3號/7號/雲斯頓</t>
    <phoneticPr fontId="1" type="noConversion"/>
  </si>
  <si>
    <t>紅藍摩/6號/BOSS/10號</t>
    <phoneticPr fontId="1" type="noConversion"/>
  </si>
  <si>
    <t>七星/黑白豆</t>
    <phoneticPr fontId="1" type="noConversion"/>
  </si>
  <si>
    <t>百樂門</t>
    <phoneticPr fontId="1" type="noConversion"/>
  </si>
  <si>
    <t>峰</t>
    <phoneticPr fontId="1" type="noConversion"/>
  </si>
  <si>
    <t>小水</t>
    <phoneticPr fontId="1" type="noConversion"/>
  </si>
  <si>
    <t>大水</t>
    <phoneticPr fontId="1" type="noConversion"/>
  </si>
  <si>
    <t>飲料（麥香紅茶、麥香奶茶）</t>
    <phoneticPr fontId="1" type="noConversion"/>
  </si>
  <si>
    <t>飲料（伯朗咖啡、蠻牛）</t>
    <phoneticPr fontId="1" type="noConversion"/>
  </si>
  <si>
    <t>飲料（舒跑、茶裡王）</t>
    <phoneticPr fontId="1" type="noConversion"/>
  </si>
  <si>
    <t>台啤（罐）</t>
    <phoneticPr fontId="1" type="noConversion"/>
  </si>
  <si>
    <t>金牌（罐）</t>
    <phoneticPr fontId="1" type="noConversion"/>
  </si>
  <si>
    <t>海泥根（罐）</t>
    <phoneticPr fontId="1" type="noConversion"/>
  </si>
  <si>
    <t>小保</t>
    <phoneticPr fontId="1" type="noConversion"/>
  </si>
  <si>
    <t>台啤（大）</t>
    <phoneticPr fontId="1" type="noConversion"/>
  </si>
  <si>
    <t>金牌（大）</t>
    <phoneticPr fontId="1" type="noConversion"/>
  </si>
  <si>
    <t>大保</t>
    <phoneticPr fontId="1" type="noConversion"/>
  </si>
  <si>
    <t>剖半</t>
    <phoneticPr fontId="1" type="noConversion"/>
  </si>
  <si>
    <t>大多</t>
    <phoneticPr fontId="1" type="noConversion"/>
  </si>
  <si>
    <t>小多</t>
    <phoneticPr fontId="1" type="noConversion"/>
  </si>
  <si>
    <t>普通</t>
    <phoneticPr fontId="1" type="noConversion"/>
  </si>
  <si>
    <t>大幼</t>
    <phoneticPr fontId="1" type="noConversion"/>
  </si>
  <si>
    <t>小幼</t>
    <phoneticPr fontId="1" type="noConversion"/>
  </si>
  <si>
    <t>銷貨淨利</t>
    <phoneticPr fontId="1" type="noConversion"/>
  </si>
  <si>
    <t>銷貨成本</t>
    <phoneticPr fontId="1" type="noConversion"/>
  </si>
  <si>
    <t>銷貨收入</t>
    <phoneticPr fontId="1" type="noConversion"/>
  </si>
  <si>
    <t>月銷量</t>
    <phoneticPr fontId="1" type="noConversion"/>
  </si>
  <si>
    <t>1日</t>
    <phoneticPr fontId="1" type="noConversion"/>
  </si>
  <si>
    <t>獲利</t>
    <phoneticPr fontId="1" type="noConversion"/>
  </si>
  <si>
    <t>成本</t>
    <phoneticPr fontId="1" type="noConversion"/>
  </si>
  <si>
    <t>售價</t>
    <phoneticPr fontId="1" type="noConversion"/>
  </si>
  <si>
    <t>一店（104年3月）</t>
    <phoneticPr fontId="1" type="noConversion"/>
  </si>
  <si>
    <t>合計</t>
    <phoneticPr fontId="1" type="noConversion"/>
  </si>
  <si>
    <t>威士</t>
    <phoneticPr fontId="1" type="noConversion"/>
  </si>
  <si>
    <t>黃長/白長</t>
    <phoneticPr fontId="1" type="noConversion"/>
  </si>
  <si>
    <t>1號/3號/7號/雲斯頓</t>
    <phoneticPr fontId="1" type="noConversion"/>
  </si>
  <si>
    <t>紅藍摩/6號/BOSS/10號</t>
    <phoneticPr fontId="1" type="noConversion"/>
  </si>
  <si>
    <t>七星/黑白豆</t>
    <phoneticPr fontId="1" type="noConversion"/>
  </si>
  <si>
    <t>百樂門</t>
    <phoneticPr fontId="1" type="noConversion"/>
  </si>
  <si>
    <t>峰</t>
    <phoneticPr fontId="1" type="noConversion"/>
  </si>
  <si>
    <t>小水</t>
    <phoneticPr fontId="1" type="noConversion"/>
  </si>
  <si>
    <t>大水</t>
    <phoneticPr fontId="1" type="noConversion"/>
  </si>
  <si>
    <t>飲料（麥香紅茶、麥香奶茶）</t>
    <phoneticPr fontId="1" type="noConversion"/>
  </si>
  <si>
    <t>飲料（伯朗咖啡、蠻牛）</t>
    <phoneticPr fontId="1" type="noConversion"/>
  </si>
  <si>
    <t>飲料（舒跑、茶裡王）</t>
    <phoneticPr fontId="1" type="noConversion"/>
  </si>
  <si>
    <t>台啤（罐）</t>
    <phoneticPr fontId="1" type="noConversion"/>
  </si>
  <si>
    <t>金牌（罐）</t>
    <phoneticPr fontId="1" type="noConversion"/>
  </si>
  <si>
    <t>海泥根（罐）</t>
    <phoneticPr fontId="1" type="noConversion"/>
  </si>
  <si>
    <t>小保</t>
    <phoneticPr fontId="1" type="noConversion"/>
  </si>
  <si>
    <t>台啤（大）</t>
    <phoneticPr fontId="1" type="noConversion"/>
  </si>
  <si>
    <t>大保</t>
    <phoneticPr fontId="1" type="noConversion"/>
  </si>
  <si>
    <t>小多</t>
    <phoneticPr fontId="1" type="noConversion"/>
  </si>
  <si>
    <t>一店（104年4月）</t>
    <phoneticPr fontId="1" type="noConversion"/>
  </si>
  <si>
    <t>威士</t>
    <phoneticPr fontId="1" type="noConversion"/>
  </si>
  <si>
    <t>黃長/白長</t>
    <phoneticPr fontId="1" type="noConversion"/>
  </si>
  <si>
    <t>1號/3號/7號/雲斯頓</t>
    <phoneticPr fontId="1" type="noConversion"/>
  </si>
  <si>
    <t>紅藍摩/6號/BOSS/10號</t>
    <phoneticPr fontId="1" type="noConversion"/>
  </si>
  <si>
    <t>七星/黑白豆</t>
    <phoneticPr fontId="1" type="noConversion"/>
  </si>
  <si>
    <t>百樂門</t>
    <phoneticPr fontId="1" type="noConversion"/>
  </si>
  <si>
    <t>飲料（麥香紅茶、麥香奶茶）</t>
    <phoneticPr fontId="1" type="noConversion"/>
  </si>
  <si>
    <t>飲料（舒跑、茶裡王）</t>
    <phoneticPr fontId="1" type="noConversion"/>
  </si>
  <si>
    <t>台啤（罐）</t>
    <phoneticPr fontId="1" type="noConversion"/>
  </si>
  <si>
    <t>台啤（大）</t>
    <phoneticPr fontId="1" type="noConversion"/>
  </si>
  <si>
    <t>金牌（大）</t>
    <phoneticPr fontId="1" type="noConversion"/>
  </si>
  <si>
    <t>大保</t>
    <phoneticPr fontId="1" type="noConversion"/>
  </si>
  <si>
    <t>剖半</t>
    <phoneticPr fontId="1" type="noConversion"/>
  </si>
  <si>
    <t>大多</t>
    <phoneticPr fontId="1" type="noConversion"/>
  </si>
  <si>
    <t>小幼</t>
    <phoneticPr fontId="1" type="noConversion"/>
  </si>
  <si>
    <t>銷貨淨利</t>
    <phoneticPr fontId="1" type="noConversion"/>
  </si>
  <si>
    <t>銷貨成本</t>
    <phoneticPr fontId="1" type="noConversion"/>
  </si>
  <si>
    <t>銷貨收入</t>
    <phoneticPr fontId="1" type="noConversion"/>
  </si>
  <si>
    <t>月銷量</t>
    <phoneticPr fontId="1" type="noConversion"/>
  </si>
  <si>
    <t>1日</t>
    <phoneticPr fontId="1" type="noConversion"/>
  </si>
  <si>
    <t>獲利</t>
    <phoneticPr fontId="1" type="noConversion"/>
  </si>
  <si>
    <t>成本</t>
    <phoneticPr fontId="1" type="noConversion"/>
  </si>
  <si>
    <t>售價</t>
    <phoneticPr fontId="1" type="noConversion"/>
  </si>
  <si>
    <t>一店（104年5月）</t>
    <phoneticPr fontId="1" type="noConversion"/>
  </si>
  <si>
    <t>威士</t>
    <phoneticPr fontId="1" type="noConversion"/>
  </si>
  <si>
    <t>黃長/白長</t>
    <phoneticPr fontId="1" type="noConversion"/>
  </si>
  <si>
    <t>1號/3號/7號/雲斯頓</t>
    <phoneticPr fontId="1" type="noConversion"/>
  </si>
  <si>
    <t>百樂門</t>
    <phoneticPr fontId="1" type="noConversion"/>
  </si>
  <si>
    <t>飲料（舒跑、茶裡王）</t>
    <phoneticPr fontId="1" type="noConversion"/>
  </si>
  <si>
    <t>金牌（大）</t>
    <phoneticPr fontId="1" type="noConversion"/>
  </si>
  <si>
    <t>大多</t>
    <phoneticPr fontId="1" type="noConversion"/>
  </si>
  <si>
    <t>小多</t>
    <phoneticPr fontId="1" type="noConversion"/>
  </si>
  <si>
    <t>大幼</t>
    <phoneticPr fontId="1" type="noConversion"/>
  </si>
  <si>
    <t>小幼</t>
    <phoneticPr fontId="1" type="noConversion"/>
  </si>
  <si>
    <t>銷貨淨利</t>
    <phoneticPr fontId="1" type="noConversion"/>
  </si>
  <si>
    <t>銷貨成本</t>
    <phoneticPr fontId="1" type="noConversion"/>
  </si>
  <si>
    <t>銷貨收入</t>
    <phoneticPr fontId="1" type="noConversion"/>
  </si>
  <si>
    <t>月銷量</t>
    <phoneticPr fontId="1" type="noConversion"/>
  </si>
  <si>
    <t>1日</t>
    <phoneticPr fontId="1" type="noConversion"/>
  </si>
  <si>
    <t>獲利</t>
    <phoneticPr fontId="1" type="noConversion"/>
  </si>
  <si>
    <t>成本</t>
    <phoneticPr fontId="1" type="noConversion"/>
  </si>
  <si>
    <t>售價</t>
    <phoneticPr fontId="1" type="noConversion"/>
  </si>
  <si>
    <t>一店（104年6月）</t>
    <phoneticPr fontId="1" type="noConversion"/>
  </si>
  <si>
    <t>總銷貨淨利</t>
    <phoneticPr fontId="1" type="noConversion"/>
  </si>
  <si>
    <t>總銷售成本</t>
    <phoneticPr fontId="1" type="noConversion"/>
  </si>
  <si>
    <t>總銷貨收入</t>
    <phoneticPr fontId="1" type="noConversion"/>
  </si>
  <si>
    <t>一店+二店</t>
    <phoneticPr fontId="1" type="noConversion"/>
  </si>
  <si>
    <t>合計</t>
    <phoneticPr fontId="1" type="noConversion"/>
  </si>
  <si>
    <t>小計</t>
    <phoneticPr fontId="1" type="noConversion"/>
  </si>
  <si>
    <t>104年06月</t>
  </si>
  <si>
    <t>104年05月</t>
  </si>
  <si>
    <t>104年04月</t>
  </si>
  <si>
    <t>104年03月</t>
  </si>
  <si>
    <t>104年02月</t>
  </si>
  <si>
    <t>104年01月</t>
    <phoneticPr fontId="1" type="noConversion"/>
  </si>
  <si>
    <t>103年12月</t>
  </si>
  <si>
    <t>103年11月</t>
    <phoneticPr fontId="1" type="noConversion"/>
  </si>
  <si>
    <t>銷貨淨利</t>
    <phoneticPr fontId="1" type="noConversion"/>
  </si>
  <si>
    <t>銷貨成本</t>
    <phoneticPr fontId="1" type="noConversion"/>
  </si>
  <si>
    <t>銷貨收入</t>
    <phoneticPr fontId="1" type="noConversion"/>
  </si>
  <si>
    <t>二店</t>
    <phoneticPr fontId="1" type="noConversion"/>
  </si>
  <si>
    <t>一店</t>
    <phoneticPr fontId="1" type="noConversion"/>
  </si>
  <si>
    <t>打火機</t>
    <phoneticPr fontId="1" type="noConversion"/>
  </si>
  <si>
    <t>泡麵</t>
    <phoneticPr fontId="1" type="noConversion"/>
  </si>
  <si>
    <t>賽馬/先鋒</t>
    <phoneticPr fontId="1" type="noConversion"/>
  </si>
  <si>
    <t>威士</t>
    <phoneticPr fontId="1" type="noConversion"/>
  </si>
  <si>
    <t>黃長/白長</t>
    <phoneticPr fontId="1" type="noConversion"/>
  </si>
  <si>
    <t>1號/3號/7號/雲斯頓</t>
    <phoneticPr fontId="1" type="noConversion"/>
  </si>
  <si>
    <t>紅藍摩/6號/BOSS/10號</t>
    <phoneticPr fontId="1" type="noConversion"/>
  </si>
  <si>
    <t>七星/黑白豆</t>
    <phoneticPr fontId="1" type="noConversion"/>
  </si>
  <si>
    <t>百樂門</t>
    <phoneticPr fontId="1" type="noConversion"/>
  </si>
  <si>
    <t>峰</t>
    <phoneticPr fontId="1" type="noConversion"/>
  </si>
  <si>
    <t>小水</t>
    <phoneticPr fontId="1" type="noConversion"/>
  </si>
  <si>
    <t>大水</t>
    <phoneticPr fontId="1" type="noConversion"/>
  </si>
  <si>
    <t>飲料（麥香紅茶、麥香奶茶）</t>
    <phoneticPr fontId="1" type="noConversion"/>
  </si>
  <si>
    <t>飲料（伯朗咖啡、蠻牛）</t>
    <phoneticPr fontId="1" type="noConversion"/>
  </si>
  <si>
    <t>飲料（舒跑、茶裡王）</t>
    <phoneticPr fontId="1" type="noConversion"/>
  </si>
  <si>
    <t>台啤（罐）</t>
    <phoneticPr fontId="1" type="noConversion"/>
  </si>
  <si>
    <t>金牌（罐）</t>
    <phoneticPr fontId="1" type="noConversion"/>
  </si>
  <si>
    <t>海泥根（罐）</t>
    <phoneticPr fontId="1" type="noConversion"/>
  </si>
  <si>
    <t>小保</t>
    <phoneticPr fontId="1" type="noConversion"/>
  </si>
  <si>
    <t>台啤（大）</t>
    <phoneticPr fontId="1" type="noConversion"/>
  </si>
  <si>
    <t>金牌（大）</t>
    <phoneticPr fontId="1" type="noConversion"/>
  </si>
  <si>
    <t>大保</t>
    <phoneticPr fontId="1" type="noConversion"/>
  </si>
  <si>
    <t>麵</t>
    <phoneticPr fontId="1" type="noConversion"/>
  </si>
  <si>
    <t>大多</t>
    <phoneticPr fontId="1" type="noConversion"/>
  </si>
  <si>
    <t>小多</t>
    <phoneticPr fontId="1" type="noConversion"/>
  </si>
  <si>
    <t>普通</t>
    <phoneticPr fontId="1" type="noConversion"/>
  </si>
  <si>
    <t>大幼</t>
    <phoneticPr fontId="1" type="noConversion"/>
  </si>
  <si>
    <t>小幼</t>
    <phoneticPr fontId="1" type="noConversion"/>
  </si>
  <si>
    <t>銷貨淨利</t>
    <phoneticPr fontId="1" type="noConversion"/>
  </si>
  <si>
    <t>銷貨成本</t>
    <phoneticPr fontId="1" type="noConversion"/>
  </si>
  <si>
    <t>銷貨收入</t>
    <phoneticPr fontId="1" type="noConversion"/>
  </si>
  <si>
    <t>月銷量</t>
    <phoneticPr fontId="1" type="noConversion"/>
  </si>
  <si>
    <t>1日</t>
    <phoneticPr fontId="1" type="noConversion"/>
  </si>
  <si>
    <t>獲利</t>
    <phoneticPr fontId="1" type="noConversion"/>
  </si>
  <si>
    <t>成本</t>
    <phoneticPr fontId="1" type="noConversion"/>
  </si>
  <si>
    <t>售價</t>
    <phoneticPr fontId="1" type="noConversion"/>
  </si>
  <si>
    <t>二店（103年11月）</t>
    <phoneticPr fontId="1" type="noConversion"/>
  </si>
  <si>
    <t>泡麵</t>
    <phoneticPr fontId="1" type="noConversion"/>
  </si>
  <si>
    <t>賽馬/先鋒</t>
    <phoneticPr fontId="1" type="noConversion"/>
  </si>
  <si>
    <t>1號/3號/7號/雲斯頓</t>
    <phoneticPr fontId="1" type="noConversion"/>
  </si>
  <si>
    <t>小水</t>
    <phoneticPr fontId="1" type="noConversion"/>
  </si>
  <si>
    <t>飲料（舒跑、茶裡王）</t>
    <phoneticPr fontId="1" type="noConversion"/>
  </si>
  <si>
    <t>麵</t>
    <phoneticPr fontId="1" type="noConversion"/>
  </si>
  <si>
    <t>二店（103年12月）</t>
    <phoneticPr fontId="1" type="noConversion"/>
  </si>
  <si>
    <t>合計</t>
    <phoneticPr fontId="1" type="noConversion"/>
  </si>
  <si>
    <t>打火機</t>
    <phoneticPr fontId="1" type="noConversion"/>
  </si>
  <si>
    <t>泡麵</t>
    <phoneticPr fontId="1" type="noConversion"/>
  </si>
  <si>
    <t>大水</t>
    <phoneticPr fontId="1" type="noConversion"/>
  </si>
  <si>
    <t>飲料（麥香紅茶、麥香奶茶）</t>
    <phoneticPr fontId="1" type="noConversion"/>
  </si>
  <si>
    <t>二店（104年1月）</t>
    <phoneticPr fontId="1" type="noConversion"/>
  </si>
  <si>
    <t>二店（104年2月）</t>
    <phoneticPr fontId="1" type="noConversion"/>
  </si>
  <si>
    <t>合計</t>
    <phoneticPr fontId="1" type="noConversion"/>
  </si>
  <si>
    <t>泡麵</t>
    <phoneticPr fontId="1" type="noConversion"/>
  </si>
  <si>
    <t>二店（104年3月）</t>
    <phoneticPr fontId="1" type="noConversion"/>
  </si>
  <si>
    <t>剖半</t>
    <phoneticPr fontId="1" type="noConversion"/>
  </si>
  <si>
    <t>大多</t>
    <phoneticPr fontId="1" type="noConversion"/>
  </si>
  <si>
    <t>小多</t>
    <phoneticPr fontId="1" type="noConversion"/>
  </si>
  <si>
    <t>普通</t>
    <phoneticPr fontId="1" type="noConversion"/>
  </si>
  <si>
    <t>大幼</t>
    <phoneticPr fontId="1" type="noConversion"/>
  </si>
  <si>
    <t>小幼</t>
    <phoneticPr fontId="1" type="noConversion"/>
  </si>
  <si>
    <t>月銷量</t>
    <phoneticPr fontId="1" type="noConversion"/>
  </si>
  <si>
    <t>1日</t>
    <phoneticPr fontId="1" type="noConversion"/>
  </si>
  <si>
    <t>獲利</t>
    <phoneticPr fontId="1" type="noConversion"/>
  </si>
  <si>
    <t>成本</t>
    <phoneticPr fontId="1" type="noConversion"/>
  </si>
  <si>
    <t>售價</t>
    <phoneticPr fontId="1" type="noConversion"/>
  </si>
  <si>
    <t>二店（104年5月）</t>
    <phoneticPr fontId="1" type="noConversion"/>
  </si>
  <si>
    <t>黃長/白長</t>
    <phoneticPr fontId="1" type="noConversion"/>
  </si>
  <si>
    <t>紅藍摩/6號/BOSS/10號</t>
    <phoneticPr fontId="1" type="noConversion"/>
  </si>
  <si>
    <t>百樂門</t>
    <phoneticPr fontId="1" type="noConversion"/>
  </si>
  <si>
    <t>小水</t>
    <phoneticPr fontId="1" type="noConversion"/>
  </si>
  <si>
    <t>大水</t>
    <phoneticPr fontId="1" type="noConversion"/>
  </si>
  <si>
    <t>小保</t>
    <phoneticPr fontId="1" type="noConversion"/>
  </si>
  <si>
    <t>大保</t>
    <phoneticPr fontId="1" type="noConversion"/>
  </si>
  <si>
    <t>大多</t>
    <phoneticPr fontId="1" type="noConversion"/>
  </si>
  <si>
    <t>普通</t>
    <phoneticPr fontId="1" type="noConversion"/>
  </si>
  <si>
    <t>銷貨淨利</t>
    <phoneticPr fontId="1" type="noConversion"/>
  </si>
  <si>
    <t>二店（104年6月）</t>
    <phoneticPr fontId="1" type="noConversion"/>
  </si>
  <si>
    <t>大幼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</si>
</sst>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2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rgb="FFFF0000"/>
      <name val="新細明體"/>
      <family val="1"/>
      <charset val="136"/>
      <scheme val="minor"/>
    </font>
    <font>
      <sz val="14"/>
      <color rgb="FFFF0000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12"/>
      <color theme="1"/>
      <name val="微軟正黑體"/>
      <family val="2"/>
      <charset val="136"/>
    </font>
    <font>
      <b/>
      <sz val="14"/>
      <color theme="1"/>
      <name val="新細明體"/>
      <family val="1"/>
      <charset val="136"/>
      <scheme val="minor"/>
    </font>
    <font>
      <b/>
      <sz val="12"/>
      <name val="微軟正黑體"/>
      <family val="2"/>
      <charset val="136"/>
    </font>
    <font>
      <b/>
      <sz val="14"/>
      <color rgb="FFFF0000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2"/>
      <color theme="4"/>
      <name val="新細明體"/>
      <family val="2"/>
      <charset val="136"/>
      <scheme val="minor"/>
    </font>
    <font>
      <b/>
      <sz val="14"/>
      <name val="新細明體"/>
      <family val="1"/>
      <charset val="136"/>
      <scheme val="minor"/>
    </font>
    <font>
      <sz val="14"/>
      <color theme="5"/>
      <name val="新細明體"/>
      <family val="2"/>
      <charset val="136"/>
      <scheme val="minor"/>
    </font>
    <font>
      <sz val="13"/>
      <color theme="1"/>
      <name val="新細明體"/>
      <family val="1"/>
      <charset val="136"/>
      <scheme val="minor"/>
    </font>
    <font>
      <b/>
      <sz val="13"/>
      <color rgb="FFFF0000"/>
      <name val="新細明體"/>
      <family val="1"/>
      <charset val="136"/>
      <scheme val="minor"/>
    </font>
    <font>
      <sz val="14"/>
      <color rgb="FFFF0000"/>
      <name val="新細明體"/>
      <family val="2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b/>
      <sz val="14"/>
      <color theme="4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4"/>
      <name val="新細明體"/>
      <family val="1"/>
      <charset val="136"/>
      <scheme val="major"/>
    </font>
    <font>
      <sz val="14"/>
      <color theme="5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9" fillId="0" borderId="1" xfId="0" applyFont="1" applyFill="1" applyBorder="1" applyAlignment="1">
      <alignment horizontal="right" vertical="center"/>
    </xf>
    <xf numFmtId="0" fontId="10" fillId="0" borderId="0" xfId="0" applyFont="1">
      <alignment vertical="center"/>
    </xf>
    <xf numFmtId="0" fontId="11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Fill="1" applyBorder="1">
      <alignment vertical="center"/>
    </xf>
    <xf numFmtId="0" fontId="14" fillId="0" borderId="0" xfId="0" applyFont="1" applyBorder="1">
      <alignment vertical="center"/>
    </xf>
    <xf numFmtId="0" fontId="15" fillId="0" borderId="1" xfId="0" applyFont="1" applyBorder="1" applyAlignment="1">
      <alignment horizontal="right" vertical="center"/>
    </xf>
    <xf numFmtId="0" fontId="15" fillId="0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176" fontId="13" fillId="0" borderId="0" xfId="0" applyNumberFormat="1" applyFont="1" applyFill="1" applyBorder="1">
      <alignment vertical="center"/>
    </xf>
    <xf numFmtId="0" fontId="16" fillId="0" borderId="0" xfId="0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>
      <alignment vertical="center"/>
    </xf>
    <xf numFmtId="0" fontId="6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0" fillId="0" borderId="0" xfId="0" applyFont="1" applyBorder="1">
      <alignment vertical="center"/>
    </xf>
    <xf numFmtId="0" fontId="12" fillId="0" borderId="1" xfId="0" applyFont="1" applyBorder="1" applyAlignment="1">
      <alignment vertical="center"/>
    </xf>
    <xf numFmtId="0" fontId="17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18" fillId="0" borderId="1" xfId="0" applyFont="1" applyFill="1" applyBorder="1">
      <alignment vertical="center"/>
    </xf>
    <xf numFmtId="0" fontId="18" fillId="0" borderId="1" xfId="0" applyFont="1" applyBorder="1">
      <alignment vertical="center"/>
    </xf>
    <xf numFmtId="0" fontId="0" fillId="0" borderId="2" xfId="0" applyFill="1" applyBorder="1">
      <alignment vertical="center"/>
    </xf>
    <xf numFmtId="0" fontId="19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9" fillId="0" borderId="1" xfId="0" applyFont="1" applyFill="1" applyBorder="1">
      <alignment vertical="center"/>
    </xf>
    <xf numFmtId="0" fontId="12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21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opLeftCell="A7" workbookViewId="0">
      <selection activeCell="B2" sqref="B2"/>
    </sheetView>
  </sheetViews>
  <sheetFormatPr defaultRowHeight="16.5" x14ac:dyDescent="0.25"/>
  <cols>
    <col min="1" max="1" width="16.75" customWidth="1"/>
    <col min="2" max="11" width="12.75" customWidth="1"/>
  </cols>
  <sheetData>
    <row r="1" spans="1:10" ht="45" customHeight="1" x14ac:dyDescent="0.25">
      <c r="A1" s="41" t="s">
        <v>299</v>
      </c>
      <c r="B1" s="41" t="s">
        <v>297</v>
      </c>
      <c r="C1" s="41" t="s">
        <v>296</v>
      </c>
      <c r="D1" s="41" t="s">
        <v>295</v>
      </c>
      <c r="F1" s="41" t="s">
        <v>298</v>
      </c>
      <c r="G1" s="41" t="s">
        <v>297</v>
      </c>
      <c r="H1" s="41" t="s">
        <v>296</v>
      </c>
      <c r="I1" s="41" t="s">
        <v>295</v>
      </c>
    </row>
    <row r="2" spans="1:10" ht="45" customHeight="1" x14ac:dyDescent="0.25">
      <c r="A2" s="38" t="s">
        <v>294</v>
      </c>
      <c r="B2" s="38">
        <v>406275</v>
      </c>
      <c r="C2" s="38">
        <v>279362.8</v>
      </c>
      <c r="D2" s="38">
        <v>126912.2</v>
      </c>
      <c r="F2" s="38" t="s">
        <v>294</v>
      </c>
      <c r="G2" s="38">
        <v>634215</v>
      </c>
      <c r="H2" s="38">
        <v>450160.2</v>
      </c>
      <c r="I2" s="38">
        <v>184054.8</v>
      </c>
      <c r="J2" s="37"/>
    </row>
    <row r="3" spans="1:10" ht="45" customHeight="1" x14ac:dyDescent="0.25">
      <c r="A3" s="38" t="s">
        <v>293</v>
      </c>
      <c r="B3" s="38">
        <v>530790</v>
      </c>
      <c r="C3" s="38">
        <v>358202.6</v>
      </c>
      <c r="D3" s="38">
        <v>172587.4</v>
      </c>
      <c r="F3" s="38" t="s">
        <v>293</v>
      </c>
      <c r="G3" s="38">
        <v>598645</v>
      </c>
      <c r="H3" s="38">
        <v>416317.55</v>
      </c>
      <c r="I3" s="38">
        <v>182327.45</v>
      </c>
      <c r="J3" s="37"/>
    </row>
    <row r="4" spans="1:10" ht="45" customHeight="1" x14ac:dyDescent="0.25">
      <c r="A4" s="38" t="s">
        <v>292</v>
      </c>
      <c r="B4" s="38">
        <v>599430</v>
      </c>
      <c r="C4" s="43">
        <v>401064.1</v>
      </c>
      <c r="D4" s="38">
        <v>198365.9</v>
      </c>
      <c r="F4" s="38" t="s">
        <v>292</v>
      </c>
      <c r="G4" s="38">
        <v>844125</v>
      </c>
      <c r="H4" s="38">
        <v>590864.69999999995</v>
      </c>
      <c r="I4" s="38">
        <v>253260.3</v>
      </c>
      <c r="J4" s="42"/>
    </row>
    <row r="5" spans="1:10" ht="45" customHeight="1" x14ac:dyDescent="0.25">
      <c r="A5" s="38" t="s">
        <v>291</v>
      </c>
      <c r="B5" s="38">
        <v>397070</v>
      </c>
      <c r="C5" s="38">
        <v>264826</v>
      </c>
      <c r="D5" s="38">
        <v>132244</v>
      </c>
      <c r="F5" s="38" t="s">
        <v>291</v>
      </c>
      <c r="G5" s="38">
        <v>580680</v>
      </c>
      <c r="H5" s="38">
        <v>402202.35</v>
      </c>
      <c r="I5" s="38">
        <v>178477.65</v>
      </c>
      <c r="J5" s="42"/>
    </row>
    <row r="6" spans="1:10" ht="45" customHeight="1" x14ac:dyDescent="0.25">
      <c r="A6" s="38" t="s">
        <v>290</v>
      </c>
      <c r="B6" s="38">
        <v>546675</v>
      </c>
      <c r="C6" s="38">
        <v>360423.3</v>
      </c>
      <c r="D6" s="38">
        <v>186251.7</v>
      </c>
      <c r="F6" s="38" t="s">
        <v>290</v>
      </c>
      <c r="G6" s="38">
        <v>625670</v>
      </c>
      <c r="H6" s="38">
        <v>424477.15</v>
      </c>
      <c r="I6" s="38">
        <v>201192.85</v>
      </c>
    </row>
    <row r="7" spans="1:10" ht="45" customHeight="1" x14ac:dyDescent="0.25">
      <c r="A7" s="38" t="s">
        <v>289</v>
      </c>
      <c r="B7" s="38">
        <v>461730</v>
      </c>
      <c r="C7" s="38">
        <v>301962.09999999998</v>
      </c>
      <c r="D7" s="38">
        <v>159767.9</v>
      </c>
      <c r="F7" s="38" t="s">
        <v>289</v>
      </c>
      <c r="G7" s="39">
        <v>0</v>
      </c>
      <c r="H7" s="39">
        <v>0</v>
      </c>
      <c r="I7" s="39">
        <v>0</v>
      </c>
    </row>
    <row r="8" spans="1:10" ht="45" customHeight="1" x14ac:dyDescent="0.25">
      <c r="A8" s="38" t="s">
        <v>288</v>
      </c>
      <c r="B8" s="38">
        <v>418655</v>
      </c>
      <c r="C8" s="38">
        <v>271734.59999999998</v>
      </c>
      <c r="D8" s="38">
        <v>146510.39999999999</v>
      </c>
      <c r="F8" s="38" t="s">
        <v>288</v>
      </c>
      <c r="G8" s="38">
        <v>514105</v>
      </c>
      <c r="H8" s="38">
        <v>343581.6</v>
      </c>
      <c r="I8" s="38">
        <v>170523.4</v>
      </c>
    </row>
    <row r="9" spans="1:10" ht="45" customHeight="1" x14ac:dyDescent="0.25">
      <c r="A9" s="38" t="s">
        <v>287</v>
      </c>
      <c r="B9" s="38">
        <v>168555</v>
      </c>
      <c r="C9" s="38">
        <v>108467.8</v>
      </c>
      <c r="D9" s="38">
        <v>60087.199999999997</v>
      </c>
      <c r="F9" s="38" t="s">
        <v>287</v>
      </c>
      <c r="G9" s="38">
        <v>229655</v>
      </c>
      <c r="H9" s="38">
        <v>151923.9</v>
      </c>
      <c r="I9" s="38">
        <v>77731.100000000006</v>
      </c>
    </row>
    <row r="10" spans="1:10" ht="45" customHeight="1" x14ac:dyDescent="0.25">
      <c r="A10" s="40" t="s">
        <v>286</v>
      </c>
      <c r="B10" s="41">
        <f>SUM(B2:B9)</f>
        <v>3529180</v>
      </c>
      <c r="C10" s="41">
        <f>SUM(C2:C9)</f>
        <v>2346043.2999999998</v>
      </c>
      <c r="D10" s="41">
        <f>SUM(D2:D9)</f>
        <v>1182726.7</v>
      </c>
      <c r="F10" s="40" t="s">
        <v>285</v>
      </c>
      <c r="G10" s="38">
        <f>SUM(G2:G9)</f>
        <v>4027095</v>
      </c>
      <c r="H10" s="38">
        <f>SUM(H2:H9)</f>
        <v>2779527.4499999997</v>
      </c>
      <c r="I10" s="38">
        <f>SUM(I2:I9)</f>
        <v>1247567.55</v>
      </c>
    </row>
    <row r="11" spans="1:10" ht="45" customHeight="1" x14ac:dyDescent="0.25">
      <c r="A11" s="30"/>
    </row>
    <row r="12" spans="1:10" ht="45" customHeight="1" x14ac:dyDescent="0.25">
      <c r="A12" s="39" t="s">
        <v>284</v>
      </c>
      <c r="B12" s="39" t="s">
        <v>283</v>
      </c>
      <c r="C12" s="38" t="s">
        <v>282</v>
      </c>
      <c r="D12" s="38" t="s">
        <v>281</v>
      </c>
    </row>
    <row r="13" spans="1:10" ht="45" customHeight="1" x14ac:dyDescent="0.25">
      <c r="A13" s="38"/>
      <c r="B13" s="38">
        <f>B10+G10</f>
        <v>7556275</v>
      </c>
      <c r="C13" s="38">
        <f>C10+H10</f>
        <v>5125570.75</v>
      </c>
      <c r="D13" s="38">
        <f>D10+I10</f>
        <v>2430294.25</v>
      </c>
    </row>
    <row r="14" spans="1:10" ht="45" customHeight="1" x14ac:dyDescent="0.25">
      <c r="A14" s="30"/>
    </row>
    <row r="15" spans="1:10" ht="45" customHeight="1" x14ac:dyDescent="0.25">
      <c r="A15" s="30"/>
    </row>
    <row r="16" spans="1:10" ht="45" customHeight="1" x14ac:dyDescent="0.25">
      <c r="A16" s="30"/>
    </row>
    <row r="17" spans="1:1" ht="45" customHeight="1" x14ac:dyDescent="0.25">
      <c r="A17" s="30"/>
    </row>
    <row r="18" spans="1:1" ht="45" customHeight="1" x14ac:dyDescent="0.25">
      <c r="A18" s="30"/>
    </row>
    <row r="19" spans="1:1" ht="45" customHeight="1" x14ac:dyDescent="0.25">
      <c r="A19" s="30"/>
    </row>
    <row r="20" spans="1:1" ht="45" customHeight="1" x14ac:dyDescent="0.25">
      <c r="A20" s="30"/>
    </row>
    <row r="21" spans="1:1" ht="45" customHeight="1" x14ac:dyDescent="0.25">
      <c r="A21" s="30"/>
    </row>
    <row r="22" spans="1:1" ht="45" customHeight="1" x14ac:dyDescent="0.25">
      <c r="A22" s="30"/>
    </row>
    <row r="23" spans="1:1" ht="45" customHeight="1" x14ac:dyDescent="0.25">
      <c r="A23" s="30"/>
    </row>
    <row r="24" spans="1:1" ht="45" customHeight="1" x14ac:dyDescent="0.25">
      <c r="A24" s="30"/>
    </row>
    <row r="25" spans="1:1" ht="45" customHeight="1" x14ac:dyDescent="0.25">
      <c r="A25" s="30"/>
    </row>
    <row r="26" spans="1:1" ht="45" customHeight="1" x14ac:dyDescent="0.25">
      <c r="A26" s="30"/>
    </row>
    <row r="27" spans="1:1" ht="45" customHeight="1" x14ac:dyDescent="0.25">
      <c r="A27" s="30"/>
    </row>
    <row r="28" spans="1:1" ht="45" customHeight="1" x14ac:dyDescent="0.25">
      <c r="A28" s="30"/>
    </row>
    <row r="29" spans="1:1" ht="45" customHeight="1" x14ac:dyDescent="0.25">
      <c r="A29" s="30"/>
    </row>
    <row r="30" spans="1:1" ht="45" customHeight="1" x14ac:dyDescent="0.25">
      <c r="A30" s="37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0"/>
  <sheetViews>
    <sheetView topLeftCell="V40" workbookViewId="0">
      <selection activeCell="AL30" sqref="AL30"/>
    </sheetView>
  </sheetViews>
  <sheetFormatPr defaultRowHeight="16.5" x14ac:dyDescent="0.25"/>
  <cols>
    <col min="1" max="1" width="28.75" customWidth="1"/>
    <col min="2" max="34" width="8.75" customWidth="1"/>
    <col min="35" max="38" width="12.75" customWidth="1"/>
  </cols>
  <sheetData>
    <row r="1" spans="1:38" ht="45" customHeight="1" x14ac:dyDescent="0.25">
      <c r="A1" s="10" t="s">
        <v>66</v>
      </c>
      <c r="B1" s="9" t="s">
        <v>65</v>
      </c>
      <c r="C1" s="9" t="s">
        <v>64</v>
      </c>
      <c r="D1" s="9" t="s">
        <v>63</v>
      </c>
      <c r="E1" s="8" t="s">
        <v>62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39</v>
      </c>
      <c r="AC1" s="8" t="s">
        <v>38</v>
      </c>
      <c r="AD1" s="8" t="s">
        <v>37</v>
      </c>
      <c r="AE1" s="8" t="s">
        <v>36</v>
      </c>
      <c r="AF1" s="8" t="s">
        <v>35</v>
      </c>
      <c r="AG1" s="8" t="s">
        <v>34</v>
      </c>
      <c r="AH1" s="8" t="s">
        <v>33</v>
      </c>
      <c r="AI1" s="8" t="s">
        <v>32</v>
      </c>
      <c r="AJ1" s="8" t="s">
        <v>31</v>
      </c>
      <c r="AK1" s="8" t="s">
        <v>30</v>
      </c>
      <c r="AL1" s="8" t="s">
        <v>29</v>
      </c>
    </row>
    <row r="2" spans="1:38" ht="45" customHeight="1" x14ac:dyDescent="0.25">
      <c r="A2" s="5" t="s">
        <v>28</v>
      </c>
      <c r="B2" s="3">
        <v>45</v>
      </c>
      <c r="C2" s="3">
        <v>22.5</v>
      </c>
      <c r="D2" s="3">
        <v>22.5</v>
      </c>
      <c r="E2" s="3">
        <v>38</v>
      </c>
      <c r="F2" s="7">
        <v>31</v>
      </c>
      <c r="G2" s="3">
        <v>30</v>
      </c>
      <c r="H2" s="7">
        <v>26</v>
      </c>
      <c r="I2" s="3">
        <v>31</v>
      </c>
      <c r="J2" s="3">
        <v>21</v>
      </c>
      <c r="K2" s="3">
        <v>37</v>
      </c>
      <c r="L2" s="3">
        <v>41</v>
      </c>
      <c r="M2" s="3">
        <v>25</v>
      </c>
      <c r="N2" s="3">
        <v>38</v>
      </c>
      <c r="O2" s="3">
        <v>32</v>
      </c>
      <c r="P2" s="3">
        <v>43</v>
      </c>
      <c r="Q2" s="3">
        <v>37</v>
      </c>
      <c r="R2" s="3">
        <v>48</v>
      </c>
      <c r="S2" s="3">
        <v>23</v>
      </c>
      <c r="T2" s="3">
        <v>7</v>
      </c>
      <c r="U2" s="3">
        <v>19</v>
      </c>
      <c r="V2" s="3">
        <v>46</v>
      </c>
      <c r="W2" s="3">
        <v>51</v>
      </c>
      <c r="X2" s="3">
        <v>41</v>
      </c>
      <c r="Y2" s="3">
        <v>38</v>
      </c>
      <c r="Z2" s="3">
        <v>41</v>
      </c>
      <c r="AA2" s="3">
        <v>17</v>
      </c>
      <c r="AB2" s="3">
        <v>0</v>
      </c>
      <c r="AC2" s="3">
        <v>0</v>
      </c>
      <c r="AD2" s="3">
        <v>37</v>
      </c>
      <c r="AE2" s="3">
        <v>0</v>
      </c>
      <c r="AF2" s="3">
        <v>41</v>
      </c>
      <c r="AG2" s="3">
        <v>13</v>
      </c>
      <c r="AH2" s="3">
        <v>21</v>
      </c>
      <c r="AI2" s="6">
        <f t="shared" ref="AI2:AI29" si="0">SUM(E2:AH2)</f>
        <v>873</v>
      </c>
      <c r="AJ2" s="6">
        <f t="shared" ref="AJ2:AJ29" si="1">B2*AI2</f>
        <v>39285</v>
      </c>
      <c r="AK2" s="6">
        <f t="shared" ref="AK2:AK29" si="2">AI2*C2</f>
        <v>19642.5</v>
      </c>
      <c r="AL2" s="6">
        <f t="shared" ref="AL2:AL29" si="3">D2*AI2</f>
        <v>19642.5</v>
      </c>
    </row>
    <row r="3" spans="1:38" ht="45" customHeight="1" x14ac:dyDescent="0.25">
      <c r="A3" s="5" t="s">
        <v>27</v>
      </c>
      <c r="B3" s="3">
        <v>45</v>
      </c>
      <c r="C3" s="3">
        <v>22.5</v>
      </c>
      <c r="D3" s="3">
        <v>22.5</v>
      </c>
      <c r="E3" s="3">
        <v>52</v>
      </c>
      <c r="F3" s="7">
        <v>21</v>
      </c>
      <c r="G3" s="3">
        <v>48</v>
      </c>
      <c r="H3" s="7">
        <v>63</v>
      </c>
      <c r="I3" s="3">
        <v>49</v>
      </c>
      <c r="J3" s="3">
        <v>30</v>
      </c>
      <c r="K3" s="3">
        <v>36</v>
      </c>
      <c r="L3" s="3">
        <v>50</v>
      </c>
      <c r="M3" s="3">
        <v>8</v>
      </c>
      <c r="N3" s="3">
        <v>28</v>
      </c>
      <c r="O3" s="3">
        <v>29</v>
      </c>
      <c r="P3" s="3">
        <v>26</v>
      </c>
      <c r="Q3" s="3">
        <v>21</v>
      </c>
      <c r="R3" s="3">
        <v>33</v>
      </c>
      <c r="S3" s="3">
        <v>20</v>
      </c>
      <c r="T3" s="3">
        <v>27</v>
      </c>
      <c r="U3" s="3">
        <v>42</v>
      </c>
      <c r="V3" s="3">
        <v>31</v>
      </c>
      <c r="W3" s="3">
        <v>26</v>
      </c>
      <c r="X3" s="3">
        <v>22</v>
      </c>
      <c r="Y3" s="3">
        <v>29</v>
      </c>
      <c r="Z3" s="3">
        <v>29</v>
      </c>
      <c r="AA3" s="3">
        <v>12</v>
      </c>
      <c r="AB3" s="3">
        <v>0</v>
      </c>
      <c r="AC3" s="3">
        <v>0</v>
      </c>
      <c r="AD3" s="3">
        <v>37</v>
      </c>
      <c r="AE3" s="3">
        <v>0</v>
      </c>
      <c r="AF3" s="3">
        <v>31</v>
      </c>
      <c r="AG3" s="3">
        <v>30</v>
      </c>
      <c r="AH3" s="3">
        <v>23</v>
      </c>
      <c r="AI3" s="6">
        <f t="shared" si="0"/>
        <v>853</v>
      </c>
      <c r="AJ3" s="6">
        <f t="shared" si="1"/>
        <v>38385</v>
      </c>
      <c r="AK3" s="6">
        <f t="shared" si="2"/>
        <v>19192.5</v>
      </c>
      <c r="AL3" s="6">
        <f t="shared" si="3"/>
        <v>19192.5</v>
      </c>
    </row>
    <row r="4" spans="1:38" ht="45" customHeight="1" x14ac:dyDescent="0.25">
      <c r="A4" s="5" t="s">
        <v>26</v>
      </c>
      <c r="B4" s="3">
        <v>45</v>
      </c>
      <c r="C4" s="3">
        <v>22.5</v>
      </c>
      <c r="D4" s="3">
        <v>22.5</v>
      </c>
      <c r="E4" s="3">
        <v>17</v>
      </c>
      <c r="F4" s="7">
        <v>6</v>
      </c>
      <c r="G4" s="3">
        <v>13</v>
      </c>
      <c r="H4" s="3">
        <v>10</v>
      </c>
      <c r="I4" s="3">
        <v>20</v>
      </c>
      <c r="J4" s="3">
        <v>15</v>
      </c>
      <c r="K4" s="3">
        <v>16</v>
      </c>
      <c r="L4" s="3">
        <v>19</v>
      </c>
      <c r="M4" s="3">
        <v>13</v>
      </c>
      <c r="N4" s="3">
        <v>33</v>
      </c>
      <c r="O4" s="3">
        <v>16</v>
      </c>
      <c r="P4" s="3">
        <v>21</v>
      </c>
      <c r="Q4" s="3">
        <v>24</v>
      </c>
      <c r="R4" s="3">
        <v>17</v>
      </c>
      <c r="S4" s="3">
        <v>14</v>
      </c>
      <c r="T4" s="3">
        <v>5</v>
      </c>
      <c r="U4" s="3">
        <v>14</v>
      </c>
      <c r="V4" s="3">
        <v>25</v>
      </c>
      <c r="W4" s="3">
        <v>26</v>
      </c>
      <c r="X4" s="3">
        <v>23</v>
      </c>
      <c r="Y4" s="3">
        <v>34</v>
      </c>
      <c r="Z4" s="3">
        <v>24</v>
      </c>
      <c r="AA4" s="3">
        <v>4</v>
      </c>
      <c r="AB4" s="3">
        <v>0</v>
      </c>
      <c r="AC4" s="3">
        <v>0</v>
      </c>
      <c r="AD4" s="3">
        <v>31</v>
      </c>
      <c r="AE4" s="3">
        <v>0</v>
      </c>
      <c r="AF4" s="3">
        <v>36</v>
      </c>
      <c r="AG4" s="3">
        <v>23</v>
      </c>
      <c r="AH4" s="3">
        <v>15</v>
      </c>
      <c r="AI4" s="6">
        <f t="shared" si="0"/>
        <v>514</v>
      </c>
      <c r="AJ4" s="6">
        <f t="shared" si="1"/>
        <v>23130</v>
      </c>
      <c r="AK4" s="6">
        <f t="shared" si="2"/>
        <v>11565</v>
      </c>
      <c r="AL4" s="6">
        <f t="shared" si="3"/>
        <v>11565</v>
      </c>
    </row>
    <row r="5" spans="1:38" ht="45" customHeight="1" x14ac:dyDescent="0.25">
      <c r="A5" s="5" t="s">
        <v>25</v>
      </c>
      <c r="B5" s="3">
        <v>45</v>
      </c>
      <c r="C5" s="3">
        <v>22.5</v>
      </c>
      <c r="D5" s="3">
        <v>22.5</v>
      </c>
      <c r="E5" s="3">
        <v>15</v>
      </c>
      <c r="F5" s="7">
        <v>14</v>
      </c>
      <c r="G5" s="3">
        <v>12</v>
      </c>
      <c r="H5" s="3">
        <v>10</v>
      </c>
      <c r="I5" s="3">
        <v>17</v>
      </c>
      <c r="J5" s="3">
        <v>8</v>
      </c>
      <c r="K5" s="3">
        <v>11</v>
      </c>
      <c r="L5" s="3">
        <v>18</v>
      </c>
      <c r="M5" s="3">
        <v>11</v>
      </c>
      <c r="N5" s="3">
        <v>18</v>
      </c>
      <c r="O5" s="3">
        <v>15</v>
      </c>
      <c r="P5" s="3">
        <v>22</v>
      </c>
      <c r="Q5" s="3">
        <v>15</v>
      </c>
      <c r="R5" s="3">
        <v>18</v>
      </c>
      <c r="S5" s="3">
        <v>8</v>
      </c>
      <c r="T5" s="3">
        <v>7</v>
      </c>
      <c r="U5" s="3">
        <v>11</v>
      </c>
      <c r="V5" s="3">
        <v>7</v>
      </c>
      <c r="W5" s="3">
        <v>14</v>
      </c>
      <c r="X5" s="3">
        <v>19</v>
      </c>
      <c r="Y5" s="3">
        <v>17</v>
      </c>
      <c r="Z5" s="3">
        <v>13</v>
      </c>
      <c r="AA5" s="3">
        <v>6</v>
      </c>
      <c r="AB5" s="3">
        <v>0</v>
      </c>
      <c r="AC5" s="3">
        <v>0</v>
      </c>
      <c r="AD5" s="3">
        <v>19</v>
      </c>
      <c r="AE5" s="3">
        <v>0</v>
      </c>
      <c r="AF5" s="3">
        <v>24</v>
      </c>
      <c r="AG5" s="3">
        <v>18</v>
      </c>
      <c r="AH5" s="3">
        <v>16</v>
      </c>
      <c r="AI5" s="6">
        <f t="shared" si="0"/>
        <v>383</v>
      </c>
      <c r="AJ5" s="6">
        <f t="shared" si="1"/>
        <v>17235</v>
      </c>
      <c r="AK5" s="6">
        <f t="shared" si="2"/>
        <v>8617.5</v>
      </c>
      <c r="AL5" s="6">
        <f t="shared" si="3"/>
        <v>8617.5</v>
      </c>
    </row>
    <row r="6" spans="1:38" ht="45" customHeight="1" x14ac:dyDescent="0.25">
      <c r="A6" s="5" t="s">
        <v>24</v>
      </c>
      <c r="B6" s="3">
        <v>45</v>
      </c>
      <c r="C6" s="3">
        <v>22.5</v>
      </c>
      <c r="D6" s="3">
        <v>22.5</v>
      </c>
      <c r="E6" s="3">
        <v>22</v>
      </c>
      <c r="F6" s="7">
        <v>29</v>
      </c>
      <c r="G6" s="3">
        <v>34</v>
      </c>
      <c r="H6" s="3">
        <v>25</v>
      </c>
      <c r="I6" s="3">
        <v>23</v>
      </c>
      <c r="J6" s="3">
        <v>33</v>
      </c>
      <c r="K6" s="3">
        <v>15</v>
      </c>
      <c r="L6" s="3">
        <v>41</v>
      </c>
      <c r="M6" s="3">
        <v>10</v>
      </c>
      <c r="N6" s="3">
        <v>53</v>
      </c>
      <c r="O6" s="3">
        <v>36</v>
      </c>
      <c r="P6" s="3">
        <v>32</v>
      </c>
      <c r="Q6" s="3">
        <v>30</v>
      </c>
      <c r="R6" s="3">
        <v>26</v>
      </c>
      <c r="S6" s="3">
        <v>15</v>
      </c>
      <c r="T6" s="3">
        <v>12</v>
      </c>
      <c r="U6" s="3">
        <v>18</v>
      </c>
      <c r="V6" s="3">
        <v>24</v>
      </c>
      <c r="W6" s="3">
        <v>19</v>
      </c>
      <c r="X6" s="3">
        <v>21</v>
      </c>
      <c r="Y6" s="3">
        <v>27</v>
      </c>
      <c r="Z6" s="3">
        <v>10</v>
      </c>
      <c r="AA6" s="3">
        <v>18</v>
      </c>
      <c r="AB6" s="3">
        <v>0</v>
      </c>
      <c r="AC6" s="3">
        <v>0</v>
      </c>
      <c r="AD6" s="3">
        <v>30</v>
      </c>
      <c r="AE6" s="3">
        <v>0</v>
      </c>
      <c r="AF6" s="3">
        <v>20</v>
      </c>
      <c r="AG6" s="3">
        <v>17</v>
      </c>
      <c r="AH6" s="3">
        <v>13</v>
      </c>
      <c r="AI6" s="6">
        <f t="shared" si="0"/>
        <v>653</v>
      </c>
      <c r="AJ6" s="6">
        <f t="shared" si="1"/>
        <v>29385</v>
      </c>
      <c r="AK6" s="6">
        <f t="shared" si="2"/>
        <v>14692.5</v>
      </c>
      <c r="AL6" s="6">
        <f t="shared" si="3"/>
        <v>14692.5</v>
      </c>
    </row>
    <row r="7" spans="1:38" ht="45" customHeight="1" x14ac:dyDescent="0.25">
      <c r="A7" s="5" t="s">
        <v>23</v>
      </c>
      <c r="B7" s="3">
        <v>45</v>
      </c>
      <c r="C7" s="3">
        <v>22.5</v>
      </c>
      <c r="D7" s="3">
        <v>22.5</v>
      </c>
      <c r="E7" s="3">
        <v>0</v>
      </c>
      <c r="F7" s="7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6">
        <f t="shared" si="0"/>
        <v>0</v>
      </c>
      <c r="AJ7" s="6">
        <f t="shared" si="1"/>
        <v>0</v>
      </c>
      <c r="AK7" s="6">
        <f t="shared" si="2"/>
        <v>0</v>
      </c>
      <c r="AL7" s="6">
        <f t="shared" si="3"/>
        <v>0</v>
      </c>
    </row>
    <row r="8" spans="1:38" ht="45" customHeight="1" x14ac:dyDescent="0.25">
      <c r="A8" s="5" t="s">
        <v>22</v>
      </c>
      <c r="B8" s="3">
        <v>75</v>
      </c>
      <c r="C8" s="3">
        <v>65</v>
      </c>
      <c r="D8" s="3">
        <v>10</v>
      </c>
      <c r="E8" s="3">
        <v>13</v>
      </c>
      <c r="F8" s="7">
        <v>8</v>
      </c>
      <c r="G8" s="3">
        <v>10</v>
      </c>
      <c r="H8" s="3">
        <v>13</v>
      </c>
      <c r="I8" s="3">
        <v>8</v>
      </c>
      <c r="J8" s="3">
        <v>16</v>
      </c>
      <c r="K8" s="3">
        <v>9</v>
      </c>
      <c r="L8" s="3">
        <v>24</v>
      </c>
      <c r="M8" s="3">
        <v>5</v>
      </c>
      <c r="N8" s="3">
        <v>15</v>
      </c>
      <c r="O8" s="3">
        <v>14</v>
      </c>
      <c r="P8" s="3">
        <v>18</v>
      </c>
      <c r="Q8" s="3">
        <v>17</v>
      </c>
      <c r="R8" s="3">
        <v>17</v>
      </c>
      <c r="S8" s="3">
        <v>24</v>
      </c>
      <c r="T8" s="3">
        <v>18</v>
      </c>
      <c r="U8" s="3">
        <v>13</v>
      </c>
      <c r="V8" s="3">
        <v>20</v>
      </c>
      <c r="W8" s="3">
        <v>22</v>
      </c>
      <c r="X8" s="3">
        <v>25</v>
      </c>
      <c r="Y8" s="3">
        <v>23</v>
      </c>
      <c r="Z8" s="3">
        <v>21</v>
      </c>
      <c r="AA8" s="3">
        <v>17</v>
      </c>
      <c r="AB8" s="3">
        <v>0</v>
      </c>
      <c r="AC8" s="3">
        <v>0</v>
      </c>
      <c r="AD8" s="3">
        <v>20</v>
      </c>
      <c r="AE8" s="3">
        <v>0</v>
      </c>
      <c r="AF8" s="3">
        <v>28</v>
      </c>
      <c r="AG8" s="3">
        <v>18</v>
      </c>
      <c r="AH8" s="3">
        <v>15</v>
      </c>
      <c r="AI8" s="6">
        <f t="shared" si="0"/>
        <v>451</v>
      </c>
      <c r="AJ8" s="6">
        <f t="shared" si="1"/>
        <v>33825</v>
      </c>
      <c r="AK8" s="6">
        <f t="shared" si="2"/>
        <v>29315</v>
      </c>
      <c r="AL8" s="6">
        <f t="shared" si="3"/>
        <v>4510</v>
      </c>
    </row>
    <row r="9" spans="1:38" ht="45" customHeight="1" x14ac:dyDescent="0.25">
      <c r="A9" s="5" t="s">
        <v>21</v>
      </c>
      <c r="B9" s="3">
        <v>60</v>
      </c>
      <c r="C9" s="3">
        <v>42</v>
      </c>
      <c r="D9" s="3">
        <v>18</v>
      </c>
      <c r="E9" s="3">
        <v>0</v>
      </c>
      <c r="F9" s="7">
        <v>2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4</v>
      </c>
      <c r="P9" s="3">
        <v>5</v>
      </c>
      <c r="Q9" s="3">
        <v>1</v>
      </c>
      <c r="R9" s="3">
        <v>0</v>
      </c>
      <c r="S9" s="3">
        <v>2</v>
      </c>
      <c r="T9" s="3">
        <v>0</v>
      </c>
      <c r="U9" s="3">
        <v>5</v>
      </c>
      <c r="V9" s="3">
        <v>0</v>
      </c>
      <c r="W9" s="3">
        <v>2</v>
      </c>
      <c r="X9" s="3">
        <v>1</v>
      </c>
      <c r="Y9" s="3">
        <v>4</v>
      </c>
      <c r="Z9" s="3">
        <v>3</v>
      </c>
      <c r="AA9" s="3">
        <v>0</v>
      </c>
      <c r="AB9" s="3">
        <v>0</v>
      </c>
      <c r="AC9" s="3">
        <v>0</v>
      </c>
      <c r="AD9" s="3">
        <v>3</v>
      </c>
      <c r="AE9" s="3">
        <v>0</v>
      </c>
      <c r="AF9" s="3">
        <v>3</v>
      </c>
      <c r="AG9" s="3">
        <v>1</v>
      </c>
      <c r="AH9" s="3">
        <v>1</v>
      </c>
      <c r="AI9" s="6">
        <f t="shared" si="0"/>
        <v>40</v>
      </c>
      <c r="AJ9" s="6">
        <f t="shared" si="1"/>
        <v>2400</v>
      </c>
      <c r="AK9" s="6">
        <f t="shared" si="2"/>
        <v>1680</v>
      </c>
      <c r="AL9" s="6">
        <f t="shared" si="3"/>
        <v>720</v>
      </c>
    </row>
    <row r="10" spans="1:38" ht="45" customHeight="1" x14ac:dyDescent="0.25">
      <c r="A10" s="5" t="s">
        <v>20</v>
      </c>
      <c r="B10" s="3">
        <v>50</v>
      </c>
      <c r="C10" s="3">
        <v>36</v>
      </c>
      <c r="D10" s="3">
        <v>14</v>
      </c>
      <c r="E10" s="3">
        <v>0</v>
      </c>
      <c r="F10" s="7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4</v>
      </c>
      <c r="AH10" s="3">
        <v>1</v>
      </c>
      <c r="AI10" s="6">
        <f t="shared" si="0"/>
        <v>9</v>
      </c>
      <c r="AJ10" s="6">
        <f t="shared" si="1"/>
        <v>450</v>
      </c>
      <c r="AK10" s="6">
        <f t="shared" si="2"/>
        <v>324</v>
      </c>
      <c r="AL10" s="6">
        <f t="shared" si="3"/>
        <v>126</v>
      </c>
    </row>
    <row r="11" spans="1:38" ht="45" customHeight="1" x14ac:dyDescent="0.25">
      <c r="A11" s="5" t="s">
        <v>19</v>
      </c>
      <c r="B11" s="3">
        <v>45</v>
      </c>
      <c r="C11" s="3">
        <v>35</v>
      </c>
      <c r="D11" s="3">
        <v>10</v>
      </c>
      <c r="E11" s="3">
        <v>10</v>
      </c>
      <c r="F11" s="7">
        <v>12</v>
      </c>
      <c r="G11" s="3">
        <v>9</v>
      </c>
      <c r="H11" s="3">
        <v>13</v>
      </c>
      <c r="I11" s="3">
        <v>18</v>
      </c>
      <c r="J11" s="3">
        <v>11</v>
      </c>
      <c r="K11" s="3">
        <v>10</v>
      </c>
      <c r="L11" s="3">
        <v>11</v>
      </c>
      <c r="M11" s="3">
        <v>4</v>
      </c>
      <c r="N11" s="3">
        <v>14</v>
      </c>
      <c r="O11" s="3">
        <v>5</v>
      </c>
      <c r="P11" s="3">
        <v>19</v>
      </c>
      <c r="Q11" s="3">
        <v>15</v>
      </c>
      <c r="R11" s="3">
        <v>9</v>
      </c>
      <c r="S11" s="3">
        <v>8</v>
      </c>
      <c r="T11" s="3">
        <v>6</v>
      </c>
      <c r="U11" s="3">
        <v>14</v>
      </c>
      <c r="V11" s="3">
        <v>15</v>
      </c>
      <c r="W11" s="3">
        <v>11</v>
      </c>
      <c r="X11" s="3">
        <v>6</v>
      </c>
      <c r="Y11" s="3">
        <v>7</v>
      </c>
      <c r="Z11" s="3">
        <v>11</v>
      </c>
      <c r="AA11" s="3">
        <v>8</v>
      </c>
      <c r="AB11" s="3">
        <v>0</v>
      </c>
      <c r="AC11" s="3">
        <v>0</v>
      </c>
      <c r="AD11" s="3">
        <v>18</v>
      </c>
      <c r="AE11" s="3">
        <v>0</v>
      </c>
      <c r="AF11" s="3">
        <v>8</v>
      </c>
      <c r="AG11" s="3">
        <v>2</v>
      </c>
      <c r="AH11" s="3">
        <v>5</v>
      </c>
      <c r="AI11" s="6">
        <f t="shared" si="0"/>
        <v>279</v>
      </c>
      <c r="AJ11" s="6">
        <f t="shared" si="1"/>
        <v>12555</v>
      </c>
      <c r="AK11" s="6">
        <f t="shared" si="2"/>
        <v>9765</v>
      </c>
      <c r="AL11" s="6">
        <f t="shared" si="3"/>
        <v>2790</v>
      </c>
    </row>
    <row r="12" spans="1:38" ht="45" customHeight="1" x14ac:dyDescent="0.25">
      <c r="A12" s="5" t="s">
        <v>18</v>
      </c>
      <c r="B12" s="3">
        <v>40</v>
      </c>
      <c r="C12" s="3">
        <v>31</v>
      </c>
      <c r="D12" s="3">
        <v>9</v>
      </c>
      <c r="E12" s="3">
        <v>8</v>
      </c>
      <c r="F12" s="7">
        <v>12</v>
      </c>
      <c r="G12" s="3">
        <v>13</v>
      </c>
      <c r="H12" s="3">
        <v>18</v>
      </c>
      <c r="I12" s="3">
        <v>13</v>
      </c>
      <c r="J12" s="3">
        <v>13</v>
      </c>
      <c r="K12" s="3">
        <v>5</v>
      </c>
      <c r="L12" s="3">
        <v>22</v>
      </c>
      <c r="M12" s="3">
        <v>0</v>
      </c>
      <c r="N12" s="3">
        <v>34</v>
      </c>
      <c r="O12" s="3">
        <v>16</v>
      </c>
      <c r="P12" s="3">
        <v>10</v>
      </c>
      <c r="Q12" s="3">
        <v>5</v>
      </c>
      <c r="R12" s="3">
        <v>7</v>
      </c>
      <c r="S12" s="3">
        <v>18</v>
      </c>
      <c r="T12" s="3">
        <v>9</v>
      </c>
      <c r="U12" s="3">
        <v>9</v>
      </c>
      <c r="V12" s="3">
        <v>25</v>
      </c>
      <c r="W12" s="3">
        <v>30</v>
      </c>
      <c r="X12" s="3">
        <v>9</v>
      </c>
      <c r="Y12" s="3">
        <v>12</v>
      </c>
      <c r="Z12" s="3">
        <v>7</v>
      </c>
      <c r="AA12" s="3">
        <v>14</v>
      </c>
      <c r="AB12" s="3">
        <v>0</v>
      </c>
      <c r="AC12" s="3">
        <v>0</v>
      </c>
      <c r="AD12" s="3">
        <v>22</v>
      </c>
      <c r="AE12" s="3">
        <v>0</v>
      </c>
      <c r="AF12" s="3">
        <v>32</v>
      </c>
      <c r="AG12" s="3">
        <v>9</v>
      </c>
      <c r="AH12" s="3">
        <v>18</v>
      </c>
      <c r="AI12" s="6">
        <f t="shared" si="0"/>
        <v>390</v>
      </c>
      <c r="AJ12" s="6">
        <f t="shared" si="1"/>
        <v>15600</v>
      </c>
      <c r="AK12" s="6">
        <f t="shared" si="2"/>
        <v>12090</v>
      </c>
      <c r="AL12" s="6">
        <f t="shared" si="3"/>
        <v>3510</v>
      </c>
    </row>
    <row r="13" spans="1:38" ht="45" customHeight="1" x14ac:dyDescent="0.25">
      <c r="A13" s="5" t="s">
        <v>17</v>
      </c>
      <c r="B13" s="3">
        <v>35</v>
      </c>
      <c r="C13" s="3">
        <v>25</v>
      </c>
      <c r="D13" s="3">
        <v>10</v>
      </c>
      <c r="E13" s="3">
        <v>32</v>
      </c>
      <c r="F13" s="7">
        <v>21</v>
      </c>
      <c r="G13" s="3">
        <v>34</v>
      </c>
      <c r="H13" s="3">
        <v>8</v>
      </c>
      <c r="I13" s="3">
        <v>18</v>
      </c>
      <c r="J13" s="3">
        <v>21</v>
      </c>
      <c r="K13" s="3">
        <v>72</v>
      </c>
      <c r="L13" s="3">
        <v>35</v>
      </c>
      <c r="M13" s="3">
        <v>12</v>
      </c>
      <c r="N13" s="3">
        <v>34</v>
      </c>
      <c r="O13" s="3">
        <v>21</v>
      </c>
      <c r="P13" s="3">
        <v>38</v>
      </c>
      <c r="Q13" s="3">
        <v>41</v>
      </c>
      <c r="R13" s="3">
        <v>10</v>
      </c>
      <c r="S13" s="3">
        <v>60</v>
      </c>
      <c r="T13" s="3">
        <v>13</v>
      </c>
      <c r="U13" s="3">
        <v>3</v>
      </c>
      <c r="V13" s="3">
        <v>41</v>
      </c>
      <c r="W13" s="3">
        <v>74</v>
      </c>
      <c r="X13" s="3">
        <v>30</v>
      </c>
      <c r="Y13" s="3">
        <v>42</v>
      </c>
      <c r="Z13" s="3">
        <v>32</v>
      </c>
      <c r="AA13" s="3">
        <v>84</v>
      </c>
      <c r="AB13" s="3">
        <v>0</v>
      </c>
      <c r="AC13" s="3">
        <v>0</v>
      </c>
      <c r="AD13" s="3">
        <v>36</v>
      </c>
      <c r="AE13" s="3">
        <v>0</v>
      </c>
      <c r="AF13" s="3">
        <v>61</v>
      </c>
      <c r="AG13" s="3">
        <v>4</v>
      </c>
      <c r="AH13" s="3">
        <v>17</v>
      </c>
      <c r="AI13" s="6">
        <f t="shared" si="0"/>
        <v>894</v>
      </c>
      <c r="AJ13" s="6">
        <f t="shared" si="1"/>
        <v>31290</v>
      </c>
      <c r="AK13" s="6">
        <f t="shared" si="2"/>
        <v>22350</v>
      </c>
      <c r="AL13" s="6">
        <f t="shared" si="3"/>
        <v>8940</v>
      </c>
    </row>
    <row r="14" spans="1:38" ht="45" customHeight="1" x14ac:dyDescent="0.25">
      <c r="A14" s="5" t="s">
        <v>16</v>
      </c>
      <c r="B14" s="3">
        <v>30</v>
      </c>
      <c r="C14" s="3">
        <v>24</v>
      </c>
      <c r="D14" s="3">
        <v>6</v>
      </c>
      <c r="E14" s="3">
        <v>15</v>
      </c>
      <c r="F14" s="7">
        <v>5</v>
      </c>
      <c r="G14" s="3">
        <v>8</v>
      </c>
      <c r="H14" s="3">
        <v>15</v>
      </c>
      <c r="I14" s="3">
        <v>7</v>
      </c>
      <c r="J14" s="3">
        <v>8</v>
      </c>
      <c r="K14" s="3">
        <v>8</v>
      </c>
      <c r="L14" s="3">
        <v>9</v>
      </c>
      <c r="M14" s="3">
        <v>13</v>
      </c>
      <c r="N14" s="3">
        <v>15</v>
      </c>
      <c r="O14" s="3">
        <v>54</v>
      </c>
      <c r="P14" s="3">
        <v>23</v>
      </c>
      <c r="Q14" s="3">
        <v>8</v>
      </c>
      <c r="R14" s="3">
        <v>17</v>
      </c>
      <c r="S14" s="3">
        <v>22</v>
      </c>
      <c r="T14" s="3">
        <v>3</v>
      </c>
      <c r="U14" s="3">
        <v>10</v>
      </c>
      <c r="V14" s="3">
        <v>18</v>
      </c>
      <c r="W14" s="3">
        <v>13</v>
      </c>
      <c r="X14" s="3">
        <v>26</v>
      </c>
      <c r="Y14" s="3">
        <v>4</v>
      </c>
      <c r="Z14" s="3">
        <v>28</v>
      </c>
      <c r="AA14" s="3">
        <v>9</v>
      </c>
      <c r="AB14" s="3">
        <v>0</v>
      </c>
      <c r="AC14" s="3">
        <v>0</v>
      </c>
      <c r="AD14" s="3">
        <v>18</v>
      </c>
      <c r="AE14" s="3">
        <v>0</v>
      </c>
      <c r="AF14" s="3">
        <v>42</v>
      </c>
      <c r="AG14" s="3">
        <v>21</v>
      </c>
      <c r="AH14" s="3">
        <v>8</v>
      </c>
      <c r="AI14" s="6">
        <f t="shared" si="0"/>
        <v>427</v>
      </c>
      <c r="AJ14" s="6">
        <f t="shared" si="1"/>
        <v>12810</v>
      </c>
      <c r="AK14" s="6">
        <f t="shared" si="2"/>
        <v>10248</v>
      </c>
      <c r="AL14" s="6">
        <f t="shared" si="3"/>
        <v>2562</v>
      </c>
    </row>
    <row r="15" spans="1:38" ht="45" customHeight="1" x14ac:dyDescent="0.25">
      <c r="A15" s="5" t="s">
        <v>15</v>
      </c>
      <c r="B15" s="3">
        <v>25</v>
      </c>
      <c r="C15" s="3">
        <v>15</v>
      </c>
      <c r="D15" s="3">
        <v>10</v>
      </c>
      <c r="E15" s="3">
        <v>20</v>
      </c>
      <c r="F15" s="7">
        <v>2</v>
      </c>
      <c r="G15" s="3">
        <v>6</v>
      </c>
      <c r="H15" s="3">
        <v>0</v>
      </c>
      <c r="I15" s="3">
        <v>7</v>
      </c>
      <c r="J15" s="3">
        <v>9</v>
      </c>
      <c r="K15" s="3">
        <v>7</v>
      </c>
      <c r="L15" s="3">
        <v>20</v>
      </c>
      <c r="M15" s="3">
        <v>10</v>
      </c>
      <c r="N15" s="3">
        <v>13</v>
      </c>
      <c r="O15" s="3">
        <v>28</v>
      </c>
      <c r="P15" s="3">
        <v>13</v>
      </c>
      <c r="Q15" s="3">
        <v>12</v>
      </c>
      <c r="R15" s="3">
        <v>32</v>
      </c>
      <c r="S15" s="3">
        <v>17</v>
      </c>
      <c r="T15" s="3">
        <v>9</v>
      </c>
      <c r="U15" s="3">
        <v>13</v>
      </c>
      <c r="V15" s="3">
        <v>27</v>
      </c>
      <c r="W15" s="3">
        <v>7</v>
      </c>
      <c r="X15" s="3">
        <v>14</v>
      </c>
      <c r="Y15" s="3">
        <v>13</v>
      </c>
      <c r="Z15" s="3">
        <v>21</v>
      </c>
      <c r="AA15" s="3">
        <v>6</v>
      </c>
      <c r="AB15" s="3">
        <v>0</v>
      </c>
      <c r="AC15" s="3">
        <v>0</v>
      </c>
      <c r="AD15" s="3">
        <v>23</v>
      </c>
      <c r="AE15" s="3">
        <v>0</v>
      </c>
      <c r="AF15" s="3">
        <v>24</v>
      </c>
      <c r="AG15" s="3">
        <v>6</v>
      </c>
      <c r="AH15" s="3">
        <v>10</v>
      </c>
      <c r="AI15" s="6">
        <f t="shared" si="0"/>
        <v>369</v>
      </c>
      <c r="AJ15" s="6">
        <f t="shared" si="1"/>
        <v>9225</v>
      </c>
      <c r="AK15" s="6">
        <f t="shared" si="2"/>
        <v>5535</v>
      </c>
      <c r="AL15" s="6">
        <f t="shared" si="3"/>
        <v>3690</v>
      </c>
    </row>
    <row r="16" spans="1:38" ht="45" customHeight="1" x14ac:dyDescent="0.25">
      <c r="A16" s="5" t="s">
        <v>14</v>
      </c>
      <c r="B16" s="3">
        <v>20</v>
      </c>
      <c r="C16" s="3">
        <v>14</v>
      </c>
      <c r="D16" s="3">
        <v>6</v>
      </c>
      <c r="E16" s="3">
        <v>19</v>
      </c>
      <c r="F16" s="7">
        <v>14</v>
      </c>
      <c r="G16" s="3">
        <v>14</v>
      </c>
      <c r="H16" s="3">
        <v>24</v>
      </c>
      <c r="I16" s="3">
        <v>19</v>
      </c>
      <c r="J16" s="3">
        <v>38</v>
      </c>
      <c r="K16" s="3">
        <v>26</v>
      </c>
      <c r="L16" s="3">
        <v>39</v>
      </c>
      <c r="M16" s="3">
        <v>16</v>
      </c>
      <c r="N16" s="3">
        <v>27</v>
      </c>
      <c r="O16" s="3">
        <v>26</v>
      </c>
      <c r="P16" s="3">
        <v>28</v>
      </c>
      <c r="Q16" s="3">
        <v>19</v>
      </c>
      <c r="R16" s="3">
        <v>28</v>
      </c>
      <c r="S16" s="3">
        <v>29</v>
      </c>
      <c r="T16" s="3">
        <v>12</v>
      </c>
      <c r="U16" s="3">
        <v>15</v>
      </c>
      <c r="V16" s="3">
        <v>38</v>
      </c>
      <c r="W16" s="3">
        <v>34</v>
      </c>
      <c r="X16" s="3">
        <v>21</v>
      </c>
      <c r="Y16" s="3">
        <v>20</v>
      </c>
      <c r="Z16" s="3">
        <v>20</v>
      </c>
      <c r="AA16" s="3">
        <v>25</v>
      </c>
      <c r="AB16" s="3">
        <v>0</v>
      </c>
      <c r="AC16" s="3">
        <v>0</v>
      </c>
      <c r="AD16" s="3">
        <v>35</v>
      </c>
      <c r="AE16" s="3">
        <v>0</v>
      </c>
      <c r="AF16" s="3">
        <v>48</v>
      </c>
      <c r="AG16" s="3">
        <v>10</v>
      </c>
      <c r="AH16" s="3">
        <v>16</v>
      </c>
      <c r="AI16" s="6">
        <f t="shared" si="0"/>
        <v>660</v>
      </c>
      <c r="AJ16" s="6">
        <f t="shared" si="1"/>
        <v>13200</v>
      </c>
      <c r="AK16" s="6">
        <f t="shared" si="2"/>
        <v>9240</v>
      </c>
      <c r="AL16" s="6">
        <f t="shared" si="3"/>
        <v>3960</v>
      </c>
    </row>
    <row r="17" spans="1:38" ht="45" customHeight="1" x14ac:dyDescent="0.25">
      <c r="A17" s="5" t="s">
        <v>13</v>
      </c>
      <c r="B17" s="3">
        <v>10</v>
      </c>
      <c r="C17" s="3">
        <v>7</v>
      </c>
      <c r="D17" s="3">
        <v>3</v>
      </c>
      <c r="E17" s="3">
        <v>7</v>
      </c>
      <c r="F17" s="7">
        <v>1</v>
      </c>
      <c r="G17" s="3">
        <v>1</v>
      </c>
      <c r="H17" s="3">
        <v>3</v>
      </c>
      <c r="I17" s="3">
        <v>4</v>
      </c>
      <c r="J17" s="3">
        <v>5</v>
      </c>
      <c r="K17" s="3">
        <v>5</v>
      </c>
      <c r="L17" s="3">
        <v>6</v>
      </c>
      <c r="M17" s="3">
        <v>12</v>
      </c>
      <c r="N17" s="3">
        <v>7</v>
      </c>
      <c r="O17" s="3">
        <v>14</v>
      </c>
      <c r="P17" s="3">
        <v>16</v>
      </c>
      <c r="Q17" s="3">
        <v>15</v>
      </c>
      <c r="R17" s="3">
        <v>12</v>
      </c>
      <c r="S17" s="3">
        <v>1</v>
      </c>
      <c r="T17" s="3">
        <v>6</v>
      </c>
      <c r="U17" s="3">
        <v>5</v>
      </c>
      <c r="V17" s="3">
        <v>11</v>
      </c>
      <c r="W17" s="3">
        <v>7</v>
      </c>
      <c r="X17" s="3">
        <v>23</v>
      </c>
      <c r="Y17" s="3">
        <v>12</v>
      </c>
      <c r="Z17" s="3">
        <v>10</v>
      </c>
      <c r="AA17" s="3">
        <v>6</v>
      </c>
      <c r="AB17" s="3">
        <v>0</v>
      </c>
      <c r="AC17" s="3">
        <v>0</v>
      </c>
      <c r="AD17" s="3">
        <v>16</v>
      </c>
      <c r="AE17" s="3">
        <v>0</v>
      </c>
      <c r="AF17" s="3">
        <v>10</v>
      </c>
      <c r="AG17" s="3">
        <v>8</v>
      </c>
      <c r="AH17" s="3">
        <v>20</v>
      </c>
      <c r="AI17" s="6">
        <f t="shared" si="0"/>
        <v>243</v>
      </c>
      <c r="AJ17" s="6">
        <f t="shared" si="1"/>
        <v>2430</v>
      </c>
      <c r="AK17" s="6">
        <f t="shared" si="2"/>
        <v>1701</v>
      </c>
      <c r="AL17" s="6">
        <f t="shared" si="3"/>
        <v>729</v>
      </c>
    </row>
    <row r="18" spans="1:38" ht="45" customHeight="1" x14ac:dyDescent="0.25">
      <c r="A18" s="5" t="s">
        <v>12</v>
      </c>
      <c r="B18" s="3">
        <v>10</v>
      </c>
      <c r="C18" s="3">
        <v>3</v>
      </c>
      <c r="D18" s="3">
        <v>7</v>
      </c>
      <c r="E18" s="3">
        <v>9</v>
      </c>
      <c r="F18" s="7">
        <v>10</v>
      </c>
      <c r="G18" s="3">
        <v>12</v>
      </c>
      <c r="H18" s="3">
        <v>17</v>
      </c>
      <c r="I18" s="3">
        <v>9</v>
      </c>
      <c r="J18" s="3">
        <v>9</v>
      </c>
      <c r="K18" s="3">
        <v>14</v>
      </c>
      <c r="L18" s="3">
        <v>19</v>
      </c>
      <c r="M18" s="3">
        <v>0</v>
      </c>
      <c r="N18" s="3">
        <v>10</v>
      </c>
      <c r="O18" s="3">
        <v>10</v>
      </c>
      <c r="P18" s="3">
        <v>16</v>
      </c>
      <c r="Q18" s="3">
        <v>5</v>
      </c>
      <c r="R18" s="3">
        <v>15</v>
      </c>
      <c r="S18" s="3">
        <v>5</v>
      </c>
      <c r="T18" s="3">
        <v>0</v>
      </c>
      <c r="U18" s="3">
        <v>13</v>
      </c>
      <c r="V18" s="3">
        <v>12</v>
      </c>
      <c r="W18" s="3">
        <v>9</v>
      </c>
      <c r="X18" s="3">
        <v>9</v>
      </c>
      <c r="Y18" s="3">
        <v>21</v>
      </c>
      <c r="Z18" s="3">
        <v>8</v>
      </c>
      <c r="AA18" s="3">
        <v>3</v>
      </c>
      <c r="AB18" s="3">
        <v>0</v>
      </c>
      <c r="AC18" s="3">
        <v>0</v>
      </c>
      <c r="AD18" s="3">
        <v>26</v>
      </c>
      <c r="AE18" s="3">
        <v>0</v>
      </c>
      <c r="AF18" s="3">
        <v>20</v>
      </c>
      <c r="AG18" s="3">
        <v>6</v>
      </c>
      <c r="AH18" s="3">
        <v>5</v>
      </c>
      <c r="AI18" s="6">
        <f t="shared" si="0"/>
        <v>292</v>
      </c>
      <c r="AJ18" s="6">
        <f t="shared" si="1"/>
        <v>2920</v>
      </c>
      <c r="AK18" s="6">
        <f t="shared" si="2"/>
        <v>876</v>
      </c>
      <c r="AL18" s="6">
        <f t="shared" si="3"/>
        <v>2044</v>
      </c>
    </row>
    <row r="19" spans="1:38" ht="45" customHeight="1" x14ac:dyDescent="0.25">
      <c r="A19" s="5" t="s">
        <v>11</v>
      </c>
      <c r="B19" s="3">
        <v>5</v>
      </c>
      <c r="C19" s="3">
        <v>2</v>
      </c>
      <c r="D19" s="3">
        <v>3</v>
      </c>
      <c r="E19" s="3">
        <v>25</v>
      </c>
      <c r="F19" s="7">
        <v>51</v>
      </c>
      <c r="G19" s="3">
        <v>40</v>
      </c>
      <c r="H19" s="3">
        <v>43</v>
      </c>
      <c r="I19" s="3">
        <v>26</v>
      </c>
      <c r="J19" s="3">
        <v>14</v>
      </c>
      <c r="K19" s="3">
        <v>44</v>
      </c>
      <c r="L19" s="3">
        <v>20</v>
      </c>
      <c r="M19" s="3">
        <v>14</v>
      </c>
      <c r="N19" s="3">
        <v>18</v>
      </c>
      <c r="O19" s="3">
        <v>44</v>
      </c>
      <c r="P19" s="3">
        <v>18</v>
      </c>
      <c r="Q19" s="3">
        <v>26</v>
      </c>
      <c r="R19" s="3">
        <v>20</v>
      </c>
      <c r="S19" s="3">
        <v>72</v>
      </c>
      <c r="T19" s="3">
        <v>4</v>
      </c>
      <c r="U19" s="3">
        <v>13</v>
      </c>
      <c r="V19" s="3">
        <v>15</v>
      </c>
      <c r="W19" s="3">
        <v>0</v>
      </c>
      <c r="X19" s="3">
        <v>9</v>
      </c>
      <c r="Y19" s="3">
        <v>29</v>
      </c>
      <c r="Z19" s="3">
        <v>10</v>
      </c>
      <c r="AA19" s="3">
        <v>3</v>
      </c>
      <c r="AB19" s="3">
        <v>0</v>
      </c>
      <c r="AC19" s="3">
        <v>0</v>
      </c>
      <c r="AD19" s="3">
        <v>0</v>
      </c>
      <c r="AE19" s="3">
        <v>0</v>
      </c>
      <c r="AF19" s="3">
        <v>9</v>
      </c>
      <c r="AG19" s="3">
        <v>7</v>
      </c>
      <c r="AH19" s="3">
        <v>2</v>
      </c>
      <c r="AI19" s="6">
        <f t="shared" si="0"/>
        <v>576</v>
      </c>
      <c r="AJ19" s="6">
        <f t="shared" si="1"/>
        <v>2880</v>
      </c>
      <c r="AK19" s="6">
        <f t="shared" si="2"/>
        <v>1152</v>
      </c>
      <c r="AL19" s="6">
        <f t="shared" si="3"/>
        <v>1728</v>
      </c>
    </row>
    <row r="20" spans="1:38" ht="45" customHeight="1" x14ac:dyDescent="0.25">
      <c r="A20" s="5" t="s">
        <v>10</v>
      </c>
      <c r="B20" s="3">
        <v>110</v>
      </c>
      <c r="C20" s="3">
        <v>99</v>
      </c>
      <c r="D20" s="3">
        <v>11</v>
      </c>
      <c r="E20" s="3">
        <v>13</v>
      </c>
      <c r="F20" s="7">
        <v>4</v>
      </c>
      <c r="G20" s="3">
        <v>6</v>
      </c>
      <c r="H20" s="3">
        <v>8</v>
      </c>
      <c r="I20" s="3">
        <v>10</v>
      </c>
      <c r="J20" s="3">
        <v>7</v>
      </c>
      <c r="K20" s="3">
        <v>9</v>
      </c>
      <c r="L20" s="3">
        <v>9</v>
      </c>
      <c r="M20" s="3">
        <v>8</v>
      </c>
      <c r="N20" s="3">
        <v>7</v>
      </c>
      <c r="O20" s="3">
        <v>6</v>
      </c>
      <c r="P20" s="3">
        <v>13</v>
      </c>
      <c r="Q20" s="3">
        <v>12</v>
      </c>
      <c r="R20" s="3">
        <v>6</v>
      </c>
      <c r="S20" s="3">
        <v>5</v>
      </c>
      <c r="T20" s="3">
        <v>1</v>
      </c>
      <c r="U20" s="3">
        <v>9</v>
      </c>
      <c r="V20" s="3">
        <v>12</v>
      </c>
      <c r="W20" s="3">
        <v>5</v>
      </c>
      <c r="X20" s="3">
        <v>8</v>
      </c>
      <c r="Y20" s="3">
        <v>6</v>
      </c>
      <c r="Z20" s="3">
        <v>6</v>
      </c>
      <c r="AA20" s="3">
        <v>4</v>
      </c>
      <c r="AB20" s="3">
        <v>0</v>
      </c>
      <c r="AC20" s="3">
        <v>0</v>
      </c>
      <c r="AD20" s="3">
        <v>7</v>
      </c>
      <c r="AE20" s="3">
        <v>0</v>
      </c>
      <c r="AF20" s="3">
        <v>11</v>
      </c>
      <c r="AG20" s="3">
        <v>7</v>
      </c>
      <c r="AH20" s="3">
        <v>2</v>
      </c>
      <c r="AI20" s="6">
        <f t="shared" si="0"/>
        <v>201</v>
      </c>
      <c r="AJ20" s="6">
        <f t="shared" si="1"/>
        <v>22110</v>
      </c>
      <c r="AK20" s="6">
        <f t="shared" si="2"/>
        <v>19899</v>
      </c>
      <c r="AL20" s="6">
        <f t="shared" si="3"/>
        <v>2211</v>
      </c>
    </row>
    <row r="21" spans="1:38" ht="45" customHeight="1" x14ac:dyDescent="0.25">
      <c r="A21" s="5" t="s">
        <v>9</v>
      </c>
      <c r="B21" s="3">
        <v>95</v>
      </c>
      <c r="C21" s="3">
        <v>85</v>
      </c>
      <c r="D21" s="3">
        <v>10</v>
      </c>
      <c r="E21" s="3">
        <v>0</v>
      </c>
      <c r="F21" s="7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6">
        <f t="shared" si="0"/>
        <v>0</v>
      </c>
      <c r="AJ21" s="6">
        <f t="shared" si="1"/>
        <v>0</v>
      </c>
      <c r="AK21" s="6">
        <f t="shared" si="2"/>
        <v>0</v>
      </c>
      <c r="AL21" s="6">
        <f t="shared" si="3"/>
        <v>0</v>
      </c>
    </row>
    <row r="22" spans="1:38" ht="45" customHeight="1" x14ac:dyDescent="0.25">
      <c r="A22" s="5" t="s">
        <v>8</v>
      </c>
      <c r="B22" s="3">
        <v>90</v>
      </c>
      <c r="C22" s="3">
        <v>81</v>
      </c>
      <c r="D22" s="3">
        <v>9</v>
      </c>
      <c r="E22" s="3">
        <v>16</v>
      </c>
      <c r="F22" s="7">
        <v>11</v>
      </c>
      <c r="G22" s="3">
        <v>19</v>
      </c>
      <c r="H22" s="3">
        <v>26</v>
      </c>
      <c r="I22" s="3">
        <v>24</v>
      </c>
      <c r="J22" s="3">
        <v>25</v>
      </c>
      <c r="K22" s="3">
        <v>23</v>
      </c>
      <c r="L22" s="3">
        <v>28</v>
      </c>
      <c r="M22" s="3">
        <v>10</v>
      </c>
      <c r="N22" s="3">
        <v>27</v>
      </c>
      <c r="O22" s="3">
        <v>15</v>
      </c>
      <c r="P22" s="3">
        <v>24</v>
      </c>
      <c r="Q22" s="3">
        <v>16</v>
      </c>
      <c r="R22" s="3">
        <v>18</v>
      </c>
      <c r="S22" s="3">
        <v>12</v>
      </c>
      <c r="T22" s="3">
        <v>11</v>
      </c>
      <c r="U22" s="3">
        <v>19</v>
      </c>
      <c r="V22" s="3">
        <v>27</v>
      </c>
      <c r="W22" s="3">
        <v>26</v>
      </c>
      <c r="X22" s="3">
        <v>25</v>
      </c>
      <c r="Y22" s="3">
        <v>30</v>
      </c>
      <c r="Z22" s="3">
        <v>25</v>
      </c>
      <c r="AA22" s="3">
        <v>15</v>
      </c>
      <c r="AB22" s="3">
        <v>0</v>
      </c>
      <c r="AC22" s="3">
        <v>0</v>
      </c>
      <c r="AD22" s="3">
        <v>26</v>
      </c>
      <c r="AE22" s="3">
        <v>0</v>
      </c>
      <c r="AF22" s="3">
        <v>23</v>
      </c>
      <c r="AG22" s="3">
        <v>23</v>
      </c>
      <c r="AH22" s="3">
        <v>16</v>
      </c>
      <c r="AI22" s="6">
        <f t="shared" si="0"/>
        <v>560</v>
      </c>
      <c r="AJ22" s="6">
        <f t="shared" si="1"/>
        <v>50400</v>
      </c>
      <c r="AK22" s="6">
        <f t="shared" si="2"/>
        <v>45360</v>
      </c>
      <c r="AL22" s="6">
        <f t="shared" si="3"/>
        <v>5040</v>
      </c>
    </row>
    <row r="23" spans="1:38" ht="45" customHeight="1" x14ac:dyDescent="0.25">
      <c r="A23" s="5" t="s">
        <v>7</v>
      </c>
      <c r="B23" s="3">
        <v>70</v>
      </c>
      <c r="C23" s="3">
        <v>63</v>
      </c>
      <c r="D23" s="3">
        <v>7</v>
      </c>
      <c r="E23" s="3">
        <v>7</v>
      </c>
      <c r="F23" s="7">
        <v>7</v>
      </c>
      <c r="G23" s="3">
        <v>13</v>
      </c>
      <c r="H23" s="3">
        <v>11</v>
      </c>
      <c r="I23" s="3">
        <v>11</v>
      </c>
      <c r="J23" s="3">
        <v>7</v>
      </c>
      <c r="K23" s="3">
        <v>4</v>
      </c>
      <c r="L23" s="3">
        <v>17</v>
      </c>
      <c r="M23" s="3">
        <v>6</v>
      </c>
      <c r="N23" s="3">
        <v>8</v>
      </c>
      <c r="O23" s="3">
        <v>10</v>
      </c>
      <c r="P23" s="3">
        <v>12</v>
      </c>
      <c r="Q23" s="3">
        <v>7</v>
      </c>
      <c r="R23" s="3">
        <v>10</v>
      </c>
      <c r="S23" s="3">
        <v>5</v>
      </c>
      <c r="T23" s="3">
        <v>4</v>
      </c>
      <c r="U23" s="3">
        <v>3</v>
      </c>
      <c r="V23" s="3">
        <v>23</v>
      </c>
      <c r="W23" s="3">
        <v>14</v>
      </c>
      <c r="X23" s="3">
        <v>10</v>
      </c>
      <c r="Y23" s="3">
        <v>10</v>
      </c>
      <c r="Z23" s="3">
        <v>10</v>
      </c>
      <c r="AA23" s="3">
        <v>8</v>
      </c>
      <c r="AB23" s="3">
        <v>0</v>
      </c>
      <c r="AC23" s="3">
        <v>0</v>
      </c>
      <c r="AD23" s="3">
        <v>14</v>
      </c>
      <c r="AE23" s="3">
        <v>0</v>
      </c>
      <c r="AF23" s="3">
        <v>9</v>
      </c>
      <c r="AG23" s="3">
        <v>6</v>
      </c>
      <c r="AH23" s="3">
        <v>6</v>
      </c>
      <c r="AI23" s="6">
        <f t="shared" si="0"/>
        <v>252</v>
      </c>
      <c r="AJ23" s="6">
        <f t="shared" si="1"/>
        <v>17640</v>
      </c>
      <c r="AK23" s="6">
        <f t="shared" si="2"/>
        <v>15876</v>
      </c>
      <c r="AL23" s="6">
        <f t="shared" si="3"/>
        <v>1764</v>
      </c>
    </row>
    <row r="24" spans="1:38" ht="45" customHeight="1" x14ac:dyDescent="0.25">
      <c r="A24" s="5" t="s">
        <v>6</v>
      </c>
      <c r="B24" s="3">
        <v>65</v>
      </c>
      <c r="C24" s="3">
        <v>58</v>
      </c>
      <c r="D24" s="3">
        <v>7</v>
      </c>
      <c r="E24" s="3">
        <v>4</v>
      </c>
      <c r="F24" s="7">
        <v>6</v>
      </c>
      <c r="G24" s="3">
        <v>6</v>
      </c>
      <c r="H24" s="3">
        <v>4</v>
      </c>
      <c r="I24" s="3">
        <v>4</v>
      </c>
      <c r="J24" s="3">
        <v>6</v>
      </c>
      <c r="K24" s="3">
        <v>6</v>
      </c>
      <c r="L24" s="3">
        <v>9</v>
      </c>
      <c r="M24" s="3">
        <v>3</v>
      </c>
      <c r="N24" s="3">
        <v>8</v>
      </c>
      <c r="O24" s="3">
        <v>11</v>
      </c>
      <c r="P24" s="3">
        <v>5</v>
      </c>
      <c r="Q24" s="3">
        <v>5</v>
      </c>
      <c r="R24" s="3">
        <v>7</v>
      </c>
      <c r="S24" s="3">
        <v>6</v>
      </c>
      <c r="T24" s="3">
        <v>3</v>
      </c>
      <c r="U24" s="3">
        <v>4</v>
      </c>
      <c r="V24" s="3">
        <v>16</v>
      </c>
      <c r="W24" s="3">
        <v>7</v>
      </c>
      <c r="X24" s="3">
        <v>10</v>
      </c>
      <c r="Y24" s="3">
        <v>6</v>
      </c>
      <c r="Z24" s="3">
        <v>9</v>
      </c>
      <c r="AA24" s="3">
        <v>4</v>
      </c>
      <c r="AB24" s="3">
        <v>0</v>
      </c>
      <c r="AC24" s="3">
        <v>0</v>
      </c>
      <c r="AD24" s="3">
        <v>20</v>
      </c>
      <c r="AE24" s="3">
        <v>0</v>
      </c>
      <c r="AF24" s="3">
        <v>6</v>
      </c>
      <c r="AG24" s="3">
        <v>7</v>
      </c>
      <c r="AH24" s="3">
        <v>5</v>
      </c>
      <c r="AI24" s="6">
        <f t="shared" si="0"/>
        <v>187</v>
      </c>
      <c r="AJ24" s="6">
        <f t="shared" si="1"/>
        <v>12155</v>
      </c>
      <c r="AK24" s="6">
        <f t="shared" si="2"/>
        <v>10846</v>
      </c>
      <c r="AL24" s="6">
        <f t="shared" si="3"/>
        <v>1309</v>
      </c>
    </row>
    <row r="25" spans="1:38" ht="45" customHeight="1" x14ac:dyDescent="0.25">
      <c r="A25" s="5" t="s">
        <v>5</v>
      </c>
      <c r="B25" s="3">
        <v>60</v>
      </c>
      <c r="C25" s="3">
        <v>54</v>
      </c>
      <c r="D25" s="3">
        <v>6</v>
      </c>
      <c r="E25" s="3">
        <v>3</v>
      </c>
      <c r="F25" s="7">
        <v>2</v>
      </c>
      <c r="G25" s="3">
        <v>0</v>
      </c>
      <c r="H25" s="3">
        <v>0</v>
      </c>
      <c r="I25" s="3">
        <v>0</v>
      </c>
      <c r="J25" s="3">
        <v>1</v>
      </c>
      <c r="K25" s="3">
        <v>2</v>
      </c>
      <c r="L25" s="3">
        <v>3</v>
      </c>
      <c r="M25" s="3">
        <v>2</v>
      </c>
      <c r="N25" s="3">
        <v>3</v>
      </c>
      <c r="O25" s="3">
        <v>0</v>
      </c>
      <c r="P25" s="3">
        <v>1</v>
      </c>
      <c r="Q25" s="3">
        <v>1</v>
      </c>
      <c r="R25" s="3">
        <v>3</v>
      </c>
      <c r="S25" s="3">
        <v>3</v>
      </c>
      <c r="T25" s="3">
        <v>3</v>
      </c>
      <c r="U25" s="3">
        <v>4</v>
      </c>
      <c r="V25" s="3">
        <v>1</v>
      </c>
      <c r="W25" s="3">
        <v>3</v>
      </c>
      <c r="X25" s="3">
        <v>8</v>
      </c>
      <c r="Y25" s="3">
        <v>3</v>
      </c>
      <c r="Z25" s="3">
        <v>2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4</v>
      </c>
      <c r="AG25" s="3">
        <v>1</v>
      </c>
      <c r="AH25" s="3">
        <v>3</v>
      </c>
      <c r="AI25" s="6">
        <f t="shared" si="0"/>
        <v>57</v>
      </c>
      <c r="AJ25" s="6">
        <f t="shared" si="1"/>
        <v>3420</v>
      </c>
      <c r="AK25" s="6">
        <f t="shared" si="2"/>
        <v>3078</v>
      </c>
      <c r="AL25" s="6">
        <f t="shared" si="3"/>
        <v>342</v>
      </c>
    </row>
    <row r="26" spans="1:38" ht="45" customHeight="1" x14ac:dyDescent="0.25">
      <c r="A26" s="5" t="s">
        <v>4</v>
      </c>
      <c r="B26" s="3">
        <v>55</v>
      </c>
      <c r="C26" s="3">
        <v>47</v>
      </c>
      <c r="D26" s="3">
        <v>8</v>
      </c>
      <c r="E26" s="3">
        <v>4</v>
      </c>
      <c r="F26" s="7">
        <v>2</v>
      </c>
      <c r="G26" s="3">
        <v>1</v>
      </c>
      <c r="H26" s="3">
        <v>2</v>
      </c>
      <c r="I26" s="3">
        <v>3</v>
      </c>
      <c r="J26" s="3">
        <v>1</v>
      </c>
      <c r="K26" s="3">
        <v>0</v>
      </c>
      <c r="L26" s="3">
        <v>1</v>
      </c>
      <c r="M26" s="3">
        <v>0</v>
      </c>
      <c r="N26" s="3">
        <v>3</v>
      </c>
      <c r="O26" s="3">
        <v>0</v>
      </c>
      <c r="P26" s="3">
        <v>4</v>
      </c>
      <c r="Q26" s="3">
        <v>2</v>
      </c>
      <c r="R26" s="3">
        <v>1</v>
      </c>
      <c r="S26" s="3">
        <v>2</v>
      </c>
      <c r="T26" s="3">
        <v>2</v>
      </c>
      <c r="U26" s="3">
        <v>2</v>
      </c>
      <c r="V26" s="3">
        <v>4</v>
      </c>
      <c r="W26" s="3">
        <v>1</v>
      </c>
      <c r="X26" s="3">
        <v>3</v>
      </c>
      <c r="Y26" s="3">
        <v>3</v>
      </c>
      <c r="Z26" s="3">
        <v>3</v>
      </c>
      <c r="AA26" s="3">
        <v>2</v>
      </c>
      <c r="AB26" s="3">
        <v>0</v>
      </c>
      <c r="AC26" s="3">
        <v>0</v>
      </c>
      <c r="AD26" s="3">
        <v>5</v>
      </c>
      <c r="AE26" s="3">
        <v>0</v>
      </c>
      <c r="AF26" s="3">
        <v>9</v>
      </c>
      <c r="AG26" s="3">
        <v>2</v>
      </c>
      <c r="AH26" s="3">
        <v>6</v>
      </c>
      <c r="AI26" s="6">
        <f t="shared" si="0"/>
        <v>68</v>
      </c>
      <c r="AJ26" s="6">
        <f t="shared" si="1"/>
        <v>3740</v>
      </c>
      <c r="AK26" s="6">
        <f t="shared" si="2"/>
        <v>3196</v>
      </c>
      <c r="AL26" s="6">
        <f t="shared" si="3"/>
        <v>544</v>
      </c>
    </row>
    <row r="27" spans="1:38" ht="45" customHeight="1" x14ac:dyDescent="0.25">
      <c r="A27" s="5" t="s">
        <v>3</v>
      </c>
      <c r="B27" s="3">
        <v>50</v>
      </c>
      <c r="C27" s="3">
        <v>42</v>
      </c>
      <c r="D27" s="3">
        <v>8</v>
      </c>
      <c r="E27" s="3">
        <v>3</v>
      </c>
      <c r="F27" s="7">
        <v>4</v>
      </c>
      <c r="G27" s="3">
        <v>7</v>
      </c>
      <c r="H27" s="3">
        <v>4</v>
      </c>
      <c r="I27" s="3">
        <v>6</v>
      </c>
      <c r="J27" s="3">
        <v>8</v>
      </c>
      <c r="K27" s="3">
        <v>10</v>
      </c>
      <c r="L27" s="3">
        <v>7</v>
      </c>
      <c r="M27" s="3">
        <v>2</v>
      </c>
      <c r="N27" s="3">
        <v>10</v>
      </c>
      <c r="O27" s="3">
        <v>7</v>
      </c>
      <c r="P27" s="3">
        <v>10</v>
      </c>
      <c r="Q27" s="3">
        <v>7</v>
      </c>
      <c r="R27" s="3">
        <v>7</v>
      </c>
      <c r="S27" s="3">
        <v>3</v>
      </c>
      <c r="T27" s="3">
        <v>7</v>
      </c>
      <c r="U27" s="3">
        <v>9</v>
      </c>
      <c r="V27" s="3">
        <v>7</v>
      </c>
      <c r="W27" s="3">
        <v>8</v>
      </c>
      <c r="X27" s="3">
        <v>17</v>
      </c>
      <c r="Y27" s="3">
        <v>9</v>
      </c>
      <c r="Z27" s="3">
        <v>10</v>
      </c>
      <c r="AA27" s="3">
        <v>7</v>
      </c>
      <c r="AB27" s="3">
        <v>0</v>
      </c>
      <c r="AC27" s="3">
        <v>0</v>
      </c>
      <c r="AD27" s="3">
        <v>2</v>
      </c>
      <c r="AE27" s="3">
        <v>0</v>
      </c>
      <c r="AF27" s="3">
        <v>9</v>
      </c>
      <c r="AG27" s="3">
        <v>4</v>
      </c>
      <c r="AH27" s="3">
        <v>8</v>
      </c>
      <c r="AI27" s="6">
        <f t="shared" si="0"/>
        <v>192</v>
      </c>
      <c r="AJ27" s="6">
        <f t="shared" si="1"/>
        <v>9600</v>
      </c>
      <c r="AK27" s="6">
        <f t="shared" si="2"/>
        <v>8064</v>
      </c>
      <c r="AL27" s="6">
        <f t="shared" si="3"/>
        <v>1536</v>
      </c>
    </row>
    <row r="28" spans="1:38" ht="45" customHeight="1" x14ac:dyDescent="0.25">
      <c r="A28" s="5" t="s">
        <v>2</v>
      </c>
      <c r="B28" s="3">
        <v>50</v>
      </c>
      <c r="C28" s="3">
        <v>40</v>
      </c>
      <c r="D28" s="3">
        <v>10</v>
      </c>
      <c r="E28" s="3">
        <v>0</v>
      </c>
      <c r="F28" s="7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6">
        <f t="shared" si="0"/>
        <v>0</v>
      </c>
      <c r="AJ28" s="6">
        <f t="shared" si="1"/>
        <v>0</v>
      </c>
      <c r="AK28" s="6">
        <f t="shared" si="2"/>
        <v>0</v>
      </c>
      <c r="AL28" s="6">
        <f t="shared" si="3"/>
        <v>0</v>
      </c>
    </row>
    <row r="29" spans="1:38" ht="45" customHeight="1" x14ac:dyDescent="0.25">
      <c r="A29" s="5" t="s">
        <v>1</v>
      </c>
      <c r="B29" s="3">
        <v>5</v>
      </c>
      <c r="C29" s="3">
        <v>2</v>
      </c>
      <c r="D29" s="3">
        <v>3</v>
      </c>
      <c r="E29" s="3">
        <v>1</v>
      </c>
      <c r="F29" s="7">
        <v>0</v>
      </c>
      <c r="G29" s="3">
        <v>0</v>
      </c>
      <c r="H29" s="3">
        <v>1</v>
      </c>
      <c r="I29" s="3">
        <v>0</v>
      </c>
      <c r="J29" s="3">
        <v>2</v>
      </c>
      <c r="K29" s="3">
        <v>0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3</v>
      </c>
      <c r="S29" s="3">
        <v>2</v>
      </c>
      <c r="T29" s="3">
        <v>0</v>
      </c>
      <c r="U29" s="3">
        <v>0</v>
      </c>
      <c r="V29" s="3">
        <v>6</v>
      </c>
      <c r="W29" s="3">
        <v>5</v>
      </c>
      <c r="X29" s="3">
        <v>5</v>
      </c>
      <c r="Y29" s="3">
        <v>1</v>
      </c>
      <c r="Z29" s="3">
        <v>0</v>
      </c>
      <c r="AA29" s="3">
        <v>4</v>
      </c>
      <c r="AB29" s="3">
        <v>0</v>
      </c>
      <c r="AC29" s="3">
        <v>0</v>
      </c>
      <c r="AD29" s="3">
        <v>1</v>
      </c>
      <c r="AE29" s="3">
        <v>0</v>
      </c>
      <c r="AF29" s="3">
        <v>5</v>
      </c>
      <c r="AG29" s="3">
        <v>1</v>
      </c>
      <c r="AH29" s="3">
        <v>0</v>
      </c>
      <c r="AI29" s="6">
        <f t="shared" si="0"/>
        <v>41</v>
      </c>
      <c r="AJ29" s="6">
        <f t="shared" si="1"/>
        <v>205</v>
      </c>
      <c r="AK29" s="6">
        <f t="shared" si="2"/>
        <v>82</v>
      </c>
      <c r="AL29" s="6">
        <f t="shared" si="3"/>
        <v>123</v>
      </c>
    </row>
    <row r="30" spans="1:38" ht="45" customHeight="1" x14ac:dyDescent="0.25">
      <c r="A30" s="5" t="s">
        <v>0</v>
      </c>
      <c r="B30" s="3"/>
      <c r="C30" s="3"/>
      <c r="D30" s="3"/>
      <c r="E30" s="3"/>
      <c r="F30" s="3"/>
      <c r="G30" s="3"/>
      <c r="H30" s="4"/>
      <c r="I30" s="2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2"/>
      <c r="AJ30" s="1">
        <f>SUM(AJ2:AJ29)</f>
        <v>406275</v>
      </c>
      <c r="AK30" s="1">
        <f>SUM(AK2:AK29)</f>
        <v>284387</v>
      </c>
      <c r="AL30" s="1">
        <f>SUM(AL2:AL29)</f>
        <v>121888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6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0"/>
  <sheetViews>
    <sheetView topLeftCell="W25" zoomScaleNormal="100" workbookViewId="0">
      <selection activeCell="AM30" sqref="AM30"/>
    </sheetView>
  </sheetViews>
  <sheetFormatPr defaultRowHeight="45" customHeight="1" x14ac:dyDescent="0.25"/>
  <cols>
    <col min="1" max="1" width="28.75" customWidth="1"/>
    <col min="2" max="35" width="8.75" customWidth="1"/>
    <col min="36" max="39" width="12.75" customWidth="1"/>
  </cols>
  <sheetData>
    <row r="1" spans="1:39" ht="45" customHeight="1" x14ac:dyDescent="0.25">
      <c r="A1" s="5" t="s">
        <v>106</v>
      </c>
      <c r="B1" s="9" t="s">
        <v>105</v>
      </c>
      <c r="C1" s="9" t="s">
        <v>104</v>
      </c>
      <c r="D1" s="9" t="s">
        <v>103</v>
      </c>
      <c r="E1" s="13" t="s">
        <v>102</v>
      </c>
      <c r="F1" s="13" t="s">
        <v>61</v>
      </c>
      <c r="G1" s="13" t="s">
        <v>60</v>
      </c>
      <c r="H1" s="13" t="s">
        <v>59</v>
      </c>
      <c r="I1" s="13" t="s">
        <v>58</v>
      </c>
      <c r="J1" s="13" t="s">
        <v>57</v>
      </c>
      <c r="K1" s="13" t="s">
        <v>56</v>
      </c>
      <c r="L1" s="13" t="s">
        <v>55</v>
      </c>
      <c r="M1" s="13" t="s">
        <v>54</v>
      </c>
      <c r="N1" s="13" t="s">
        <v>53</v>
      </c>
      <c r="O1" s="13" t="s">
        <v>52</v>
      </c>
      <c r="P1" s="13" t="s">
        <v>51</v>
      </c>
      <c r="Q1" s="13" t="s">
        <v>50</v>
      </c>
      <c r="R1" s="13" t="s">
        <v>49</v>
      </c>
      <c r="S1" s="13" t="s">
        <v>48</v>
      </c>
      <c r="T1" s="13" t="s">
        <v>47</v>
      </c>
      <c r="U1" s="13" t="s">
        <v>46</v>
      </c>
      <c r="V1" s="13" t="s">
        <v>45</v>
      </c>
      <c r="W1" s="13" t="s">
        <v>44</v>
      </c>
      <c r="X1" s="13" t="s">
        <v>43</v>
      </c>
      <c r="Y1" s="13" t="s">
        <v>42</v>
      </c>
      <c r="Z1" s="13" t="s">
        <v>41</v>
      </c>
      <c r="AA1" s="13" t="s">
        <v>40</v>
      </c>
      <c r="AB1" s="13" t="s">
        <v>101</v>
      </c>
      <c r="AC1" s="13" t="s">
        <v>100</v>
      </c>
      <c r="AD1" s="13" t="s">
        <v>37</v>
      </c>
      <c r="AE1" s="13" t="s">
        <v>36</v>
      </c>
      <c r="AF1" s="13" t="s">
        <v>35</v>
      </c>
      <c r="AG1" s="13" t="s">
        <v>34</v>
      </c>
      <c r="AH1" s="13" t="s">
        <v>33</v>
      </c>
      <c r="AI1" s="13" t="s">
        <v>99</v>
      </c>
      <c r="AJ1" s="5" t="s">
        <v>98</v>
      </c>
      <c r="AK1" s="5" t="s">
        <v>97</v>
      </c>
      <c r="AL1" s="5" t="s">
        <v>96</v>
      </c>
      <c r="AM1" s="5" t="s">
        <v>95</v>
      </c>
    </row>
    <row r="2" spans="1:39" ht="45" customHeight="1" x14ac:dyDescent="0.25">
      <c r="A2" s="5" t="s">
        <v>94</v>
      </c>
      <c r="B2" s="12">
        <v>45</v>
      </c>
      <c r="C2" s="12">
        <v>22.5</v>
      </c>
      <c r="D2" s="12">
        <v>22.5</v>
      </c>
      <c r="E2" s="12">
        <v>32</v>
      </c>
      <c r="F2" s="12">
        <v>47</v>
      </c>
      <c r="G2" s="12">
        <v>57</v>
      </c>
      <c r="H2" s="12">
        <v>35</v>
      </c>
      <c r="I2" s="12">
        <v>45</v>
      </c>
      <c r="J2" s="12">
        <v>48</v>
      </c>
      <c r="K2" s="12">
        <v>25</v>
      </c>
      <c r="L2" s="12">
        <v>50</v>
      </c>
      <c r="M2" s="12">
        <v>58</v>
      </c>
      <c r="N2" s="12">
        <v>32</v>
      </c>
      <c r="O2" s="12">
        <v>42</v>
      </c>
      <c r="P2" s="12">
        <v>46</v>
      </c>
      <c r="Q2" s="12">
        <v>33</v>
      </c>
      <c r="R2" s="12">
        <v>15</v>
      </c>
      <c r="S2" s="12">
        <v>0</v>
      </c>
      <c r="T2" s="12">
        <v>55</v>
      </c>
      <c r="U2" s="12">
        <v>47</v>
      </c>
      <c r="V2" s="12">
        <v>0</v>
      </c>
      <c r="W2" s="12">
        <v>51</v>
      </c>
      <c r="X2" s="12">
        <v>49</v>
      </c>
      <c r="Y2" s="12">
        <v>23</v>
      </c>
      <c r="Z2" s="12">
        <v>55</v>
      </c>
      <c r="AA2" s="12">
        <v>66</v>
      </c>
      <c r="AB2" s="12">
        <v>55</v>
      </c>
      <c r="AC2" s="12">
        <v>54</v>
      </c>
      <c r="AD2" s="12">
        <v>41</v>
      </c>
      <c r="AE2" s="12">
        <v>52</v>
      </c>
      <c r="AF2" s="12">
        <v>22</v>
      </c>
      <c r="AG2" s="12">
        <v>64</v>
      </c>
      <c r="AH2" s="12">
        <v>61</v>
      </c>
      <c r="AI2" s="12">
        <v>38</v>
      </c>
      <c r="AJ2" s="6">
        <f t="shared" ref="AJ2:AJ29" si="0">SUM(E2:AI2)</f>
        <v>1298</v>
      </c>
      <c r="AK2" s="6">
        <f t="shared" ref="AK2:AK29" si="1">AJ2*B2</f>
        <v>58410</v>
      </c>
      <c r="AL2" s="6">
        <f t="shared" ref="AL2:AL29" si="2">AJ2*C2</f>
        <v>29205</v>
      </c>
      <c r="AM2" s="6">
        <f t="shared" ref="AM2:AM29" si="3">AJ2*D2</f>
        <v>29205</v>
      </c>
    </row>
    <row r="3" spans="1:39" ht="45" customHeight="1" x14ac:dyDescent="0.25">
      <c r="A3" s="5" t="s">
        <v>93</v>
      </c>
      <c r="B3" s="12">
        <v>45</v>
      </c>
      <c r="C3" s="12">
        <v>22.5</v>
      </c>
      <c r="D3" s="12">
        <v>22.5</v>
      </c>
      <c r="E3" s="12">
        <v>31</v>
      </c>
      <c r="F3" s="12">
        <v>38</v>
      </c>
      <c r="G3" s="12">
        <v>37</v>
      </c>
      <c r="H3" s="12">
        <v>46</v>
      </c>
      <c r="I3" s="12">
        <v>41</v>
      </c>
      <c r="J3" s="12">
        <v>41</v>
      </c>
      <c r="K3" s="12">
        <v>18</v>
      </c>
      <c r="L3" s="12">
        <v>42</v>
      </c>
      <c r="M3" s="12">
        <v>31</v>
      </c>
      <c r="N3" s="12">
        <v>41</v>
      </c>
      <c r="O3" s="12">
        <v>33</v>
      </c>
      <c r="P3" s="12">
        <v>43</v>
      </c>
      <c r="Q3" s="12">
        <v>30</v>
      </c>
      <c r="R3" s="12">
        <v>12</v>
      </c>
      <c r="S3" s="12">
        <v>0</v>
      </c>
      <c r="T3" s="12">
        <v>32</v>
      </c>
      <c r="U3" s="12">
        <v>36</v>
      </c>
      <c r="V3" s="12">
        <v>0</v>
      </c>
      <c r="W3" s="12">
        <v>30</v>
      </c>
      <c r="X3" s="12">
        <v>31</v>
      </c>
      <c r="Y3" s="12">
        <v>22</v>
      </c>
      <c r="Z3" s="12">
        <v>22</v>
      </c>
      <c r="AA3" s="12">
        <v>26</v>
      </c>
      <c r="AB3" s="12">
        <v>28</v>
      </c>
      <c r="AC3" s="12">
        <v>31</v>
      </c>
      <c r="AD3" s="12">
        <v>18</v>
      </c>
      <c r="AE3" s="12">
        <v>26</v>
      </c>
      <c r="AF3" s="12">
        <v>17</v>
      </c>
      <c r="AG3" s="12">
        <v>32</v>
      </c>
      <c r="AH3" s="12">
        <v>27</v>
      </c>
      <c r="AI3" s="12">
        <v>27</v>
      </c>
      <c r="AJ3" s="6">
        <f t="shared" si="0"/>
        <v>889</v>
      </c>
      <c r="AK3" s="6">
        <f t="shared" si="1"/>
        <v>40005</v>
      </c>
      <c r="AL3" s="6">
        <f t="shared" si="2"/>
        <v>20002.5</v>
      </c>
      <c r="AM3" s="6">
        <f t="shared" si="3"/>
        <v>20002.5</v>
      </c>
    </row>
    <row r="4" spans="1:39" ht="45" customHeight="1" x14ac:dyDescent="0.25">
      <c r="A4" s="5" t="s">
        <v>92</v>
      </c>
      <c r="B4" s="12">
        <v>45</v>
      </c>
      <c r="C4" s="12">
        <v>22.5</v>
      </c>
      <c r="D4" s="12">
        <v>22.5</v>
      </c>
      <c r="E4" s="12">
        <v>32</v>
      </c>
      <c r="F4" s="12">
        <v>17</v>
      </c>
      <c r="G4" s="12">
        <v>25</v>
      </c>
      <c r="H4" s="12">
        <v>34</v>
      </c>
      <c r="I4" s="12">
        <v>31</v>
      </c>
      <c r="J4" s="12">
        <v>11</v>
      </c>
      <c r="K4" s="12">
        <v>17</v>
      </c>
      <c r="L4" s="12">
        <v>28</v>
      </c>
      <c r="M4" s="12">
        <v>35</v>
      </c>
      <c r="N4" s="12">
        <v>26</v>
      </c>
      <c r="O4" s="12">
        <v>32</v>
      </c>
      <c r="P4" s="12">
        <v>24</v>
      </c>
      <c r="Q4" s="12">
        <v>19</v>
      </c>
      <c r="R4" s="12">
        <v>6</v>
      </c>
      <c r="S4" s="12">
        <v>0</v>
      </c>
      <c r="T4" s="12">
        <v>43</v>
      </c>
      <c r="U4" s="12">
        <v>36</v>
      </c>
      <c r="V4" s="12">
        <v>0</v>
      </c>
      <c r="W4" s="12">
        <v>38</v>
      </c>
      <c r="X4" s="12">
        <v>35</v>
      </c>
      <c r="Y4" s="12">
        <v>21</v>
      </c>
      <c r="Z4" s="12">
        <v>36</v>
      </c>
      <c r="AA4" s="12">
        <v>31</v>
      </c>
      <c r="AB4" s="12">
        <v>25</v>
      </c>
      <c r="AC4" s="12">
        <v>27</v>
      </c>
      <c r="AD4" s="12">
        <v>24</v>
      </c>
      <c r="AE4" s="12">
        <v>28</v>
      </c>
      <c r="AF4" s="12">
        <v>16</v>
      </c>
      <c r="AG4" s="12">
        <v>44</v>
      </c>
      <c r="AH4" s="12">
        <v>32</v>
      </c>
      <c r="AI4" s="12">
        <v>50</v>
      </c>
      <c r="AJ4" s="6">
        <f t="shared" si="0"/>
        <v>823</v>
      </c>
      <c r="AK4" s="6">
        <f t="shared" si="1"/>
        <v>37035</v>
      </c>
      <c r="AL4" s="6">
        <f t="shared" si="2"/>
        <v>18517.5</v>
      </c>
      <c r="AM4" s="6">
        <f t="shared" si="3"/>
        <v>18517.5</v>
      </c>
    </row>
    <row r="5" spans="1:39" ht="45" customHeight="1" x14ac:dyDescent="0.25">
      <c r="A5" s="5" t="s">
        <v>91</v>
      </c>
      <c r="B5" s="12">
        <v>45</v>
      </c>
      <c r="C5" s="12">
        <v>22.5</v>
      </c>
      <c r="D5" s="12">
        <v>22.5</v>
      </c>
      <c r="E5" s="12">
        <v>22</v>
      </c>
      <c r="F5" s="12">
        <v>19</v>
      </c>
      <c r="G5" s="12">
        <v>22</v>
      </c>
      <c r="H5" s="12">
        <v>20</v>
      </c>
      <c r="I5" s="12">
        <v>28</v>
      </c>
      <c r="J5" s="12">
        <v>12</v>
      </c>
      <c r="K5" s="12">
        <v>11</v>
      </c>
      <c r="L5" s="12">
        <v>14</v>
      </c>
      <c r="M5" s="12">
        <v>16</v>
      </c>
      <c r="N5" s="12">
        <v>30</v>
      </c>
      <c r="O5" s="12">
        <v>18</v>
      </c>
      <c r="P5" s="12">
        <v>16</v>
      </c>
      <c r="Q5" s="12">
        <v>24</v>
      </c>
      <c r="R5" s="12">
        <v>6</v>
      </c>
      <c r="S5" s="12">
        <v>0</v>
      </c>
      <c r="T5" s="12">
        <v>29</v>
      </c>
      <c r="U5" s="12">
        <v>21</v>
      </c>
      <c r="V5" s="12">
        <v>0</v>
      </c>
      <c r="W5" s="12">
        <v>20</v>
      </c>
      <c r="X5" s="12">
        <v>20</v>
      </c>
      <c r="Y5" s="12">
        <v>8</v>
      </c>
      <c r="Z5" s="12">
        <v>30</v>
      </c>
      <c r="AA5" s="12">
        <v>19</v>
      </c>
      <c r="AB5" s="12">
        <v>19</v>
      </c>
      <c r="AC5" s="12">
        <v>17</v>
      </c>
      <c r="AD5" s="12">
        <v>18</v>
      </c>
      <c r="AE5" s="12">
        <v>28</v>
      </c>
      <c r="AF5" s="12">
        <v>1</v>
      </c>
      <c r="AG5" s="12">
        <v>22</v>
      </c>
      <c r="AH5" s="12">
        <v>16</v>
      </c>
      <c r="AI5" s="12">
        <v>17</v>
      </c>
      <c r="AJ5" s="6">
        <f t="shared" si="0"/>
        <v>543</v>
      </c>
      <c r="AK5" s="6">
        <f t="shared" si="1"/>
        <v>24435</v>
      </c>
      <c r="AL5" s="6">
        <f t="shared" si="2"/>
        <v>12217.5</v>
      </c>
      <c r="AM5" s="6">
        <f t="shared" si="3"/>
        <v>12217.5</v>
      </c>
    </row>
    <row r="6" spans="1:39" ht="45" customHeight="1" x14ac:dyDescent="0.25">
      <c r="A6" s="5" t="s">
        <v>90</v>
      </c>
      <c r="B6" s="12">
        <v>45</v>
      </c>
      <c r="C6" s="12">
        <v>22.5</v>
      </c>
      <c r="D6" s="12">
        <v>22.5</v>
      </c>
      <c r="E6" s="12">
        <v>23</v>
      </c>
      <c r="F6" s="12">
        <v>15</v>
      </c>
      <c r="G6" s="12">
        <v>26</v>
      </c>
      <c r="H6" s="12">
        <v>27</v>
      </c>
      <c r="I6" s="12">
        <v>30</v>
      </c>
      <c r="J6" s="12">
        <v>28</v>
      </c>
      <c r="K6" s="12">
        <v>16</v>
      </c>
      <c r="L6" s="12">
        <v>35</v>
      </c>
      <c r="M6" s="12">
        <v>21</v>
      </c>
      <c r="N6" s="12">
        <v>32</v>
      </c>
      <c r="O6" s="12">
        <v>26</v>
      </c>
      <c r="P6" s="12">
        <v>37</v>
      </c>
      <c r="Q6" s="12">
        <v>36</v>
      </c>
      <c r="R6" s="12">
        <v>13</v>
      </c>
      <c r="S6" s="12">
        <v>0</v>
      </c>
      <c r="T6" s="12">
        <v>47</v>
      </c>
      <c r="U6" s="12">
        <v>32</v>
      </c>
      <c r="V6" s="12">
        <v>0</v>
      </c>
      <c r="W6" s="12">
        <v>40</v>
      </c>
      <c r="X6" s="12">
        <v>34</v>
      </c>
      <c r="Y6" s="12">
        <v>24</v>
      </c>
      <c r="Z6" s="12">
        <v>38</v>
      </c>
      <c r="AA6" s="12">
        <v>43</v>
      </c>
      <c r="AB6" s="12">
        <v>41</v>
      </c>
      <c r="AC6" s="12">
        <v>53</v>
      </c>
      <c r="AD6" s="12">
        <v>45</v>
      </c>
      <c r="AE6" s="12">
        <v>29</v>
      </c>
      <c r="AF6" s="12">
        <v>21</v>
      </c>
      <c r="AG6" s="12">
        <v>45</v>
      </c>
      <c r="AH6" s="12">
        <v>49</v>
      </c>
      <c r="AI6" s="12">
        <v>43</v>
      </c>
      <c r="AJ6" s="6">
        <f t="shared" si="0"/>
        <v>949</v>
      </c>
      <c r="AK6" s="6">
        <f t="shared" si="1"/>
        <v>42705</v>
      </c>
      <c r="AL6" s="6">
        <f t="shared" si="2"/>
        <v>21352.5</v>
      </c>
      <c r="AM6" s="6">
        <f t="shared" si="3"/>
        <v>21352.5</v>
      </c>
    </row>
    <row r="7" spans="1:39" ht="45" customHeight="1" x14ac:dyDescent="0.25">
      <c r="A7" s="5" t="s">
        <v>89</v>
      </c>
      <c r="B7" s="12">
        <v>45</v>
      </c>
      <c r="C7" s="12">
        <v>22.5</v>
      </c>
      <c r="D7" s="12">
        <v>22.5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6">
        <f t="shared" si="0"/>
        <v>0</v>
      </c>
      <c r="AK7" s="6">
        <f t="shared" si="1"/>
        <v>0</v>
      </c>
      <c r="AL7" s="6">
        <f t="shared" si="2"/>
        <v>0</v>
      </c>
      <c r="AM7" s="6">
        <f t="shared" si="3"/>
        <v>0</v>
      </c>
    </row>
    <row r="8" spans="1:39" ht="45" customHeight="1" x14ac:dyDescent="0.25">
      <c r="A8" s="5" t="s">
        <v>88</v>
      </c>
      <c r="B8" s="12">
        <v>85</v>
      </c>
      <c r="C8" s="12">
        <v>65</v>
      </c>
      <c r="D8" s="12">
        <v>20</v>
      </c>
      <c r="E8" s="12">
        <v>18</v>
      </c>
      <c r="F8" s="12">
        <v>18</v>
      </c>
      <c r="G8" s="12">
        <v>26</v>
      </c>
      <c r="H8" s="12">
        <v>31</v>
      </c>
      <c r="I8" s="12">
        <v>22</v>
      </c>
      <c r="J8" s="12">
        <v>38</v>
      </c>
      <c r="K8" s="12">
        <v>33</v>
      </c>
      <c r="L8" s="12">
        <v>24</v>
      </c>
      <c r="M8" s="12">
        <v>20</v>
      </c>
      <c r="N8" s="12">
        <v>39</v>
      </c>
      <c r="O8" s="12">
        <v>21</v>
      </c>
      <c r="P8" s="12">
        <v>25</v>
      </c>
      <c r="Q8" s="12">
        <v>30</v>
      </c>
      <c r="R8" s="12">
        <v>20</v>
      </c>
      <c r="S8" s="12">
        <v>0</v>
      </c>
      <c r="T8" s="12">
        <v>28</v>
      </c>
      <c r="U8" s="12">
        <v>38</v>
      </c>
      <c r="V8" s="12">
        <v>0</v>
      </c>
      <c r="W8" s="12">
        <v>38</v>
      </c>
      <c r="X8" s="12">
        <v>42</v>
      </c>
      <c r="Y8" s="12">
        <v>21</v>
      </c>
      <c r="Z8" s="12">
        <v>37</v>
      </c>
      <c r="AA8" s="12">
        <v>29</v>
      </c>
      <c r="AB8" s="12">
        <v>34</v>
      </c>
      <c r="AC8" s="12">
        <v>35</v>
      </c>
      <c r="AD8" s="12">
        <v>30</v>
      </c>
      <c r="AE8" s="12">
        <v>31</v>
      </c>
      <c r="AF8" s="12">
        <v>33</v>
      </c>
      <c r="AG8" s="12">
        <v>32</v>
      </c>
      <c r="AH8" s="12">
        <v>39</v>
      </c>
      <c r="AI8" s="12">
        <v>27</v>
      </c>
      <c r="AJ8" s="6">
        <f t="shared" si="0"/>
        <v>859</v>
      </c>
      <c r="AK8" s="6">
        <f t="shared" si="1"/>
        <v>73015</v>
      </c>
      <c r="AL8" s="6">
        <f t="shared" si="2"/>
        <v>55835</v>
      </c>
      <c r="AM8" s="6">
        <f t="shared" si="3"/>
        <v>17180</v>
      </c>
    </row>
    <row r="9" spans="1:39" ht="45" customHeight="1" x14ac:dyDescent="0.25">
      <c r="A9" s="5" t="s">
        <v>87</v>
      </c>
      <c r="B9" s="12">
        <v>60</v>
      </c>
      <c r="C9" s="12">
        <v>42</v>
      </c>
      <c r="D9" s="12">
        <v>18</v>
      </c>
      <c r="E9" s="12">
        <v>0</v>
      </c>
      <c r="F9" s="12">
        <v>5</v>
      </c>
      <c r="G9" s="12">
        <v>1</v>
      </c>
      <c r="H9" s="12">
        <v>1</v>
      </c>
      <c r="I9" s="12">
        <v>5</v>
      </c>
      <c r="J9" s="12">
        <v>4</v>
      </c>
      <c r="K9" s="12">
        <v>3</v>
      </c>
      <c r="L9" s="12">
        <v>2</v>
      </c>
      <c r="M9" s="12">
        <v>1</v>
      </c>
      <c r="N9" s="12">
        <v>3</v>
      </c>
      <c r="O9" s="12">
        <v>4</v>
      </c>
      <c r="P9" s="12">
        <v>0</v>
      </c>
      <c r="Q9" s="12">
        <v>7</v>
      </c>
      <c r="R9" s="12">
        <v>0</v>
      </c>
      <c r="S9" s="12">
        <v>0</v>
      </c>
      <c r="T9" s="12">
        <v>4</v>
      </c>
      <c r="U9" s="12">
        <v>4</v>
      </c>
      <c r="V9" s="12">
        <v>0</v>
      </c>
      <c r="W9" s="12">
        <v>2</v>
      </c>
      <c r="X9" s="12">
        <v>5</v>
      </c>
      <c r="Y9" s="12">
        <v>1</v>
      </c>
      <c r="Z9" s="12">
        <v>4</v>
      </c>
      <c r="AA9" s="12">
        <v>6</v>
      </c>
      <c r="AB9" s="12">
        <v>9</v>
      </c>
      <c r="AC9" s="12">
        <v>7</v>
      </c>
      <c r="AD9" s="12">
        <v>5</v>
      </c>
      <c r="AE9" s="12">
        <v>2</v>
      </c>
      <c r="AF9" s="12">
        <v>0</v>
      </c>
      <c r="AG9" s="12">
        <v>8</v>
      </c>
      <c r="AH9" s="12">
        <v>4</v>
      </c>
      <c r="AI9" s="12">
        <v>5</v>
      </c>
      <c r="AJ9" s="6">
        <f t="shared" si="0"/>
        <v>102</v>
      </c>
      <c r="AK9" s="6">
        <f t="shared" si="1"/>
        <v>6120</v>
      </c>
      <c r="AL9" s="6">
        <f t="shared" si="2"/>
        <v>4284</v>
      </c>
      <c r="AM9" s="6">
        <f t="shared" si="3"/>
        <v>1836</v>
      </c>
    </row>
    <row r="10" spans="1:39" ht="45" customHeight="1" x14ac:dyDescent="0.25">
      <c r="A10" s="5" t="s">
        <v>86</v>
      </c>
      <c r="B10" s="12">
        <v>50</v>
      </c>
      <c r="C10" s="12">
        <v>36</v>
      </c>
      <c r="D10" s="12">
        <v>14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10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2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3</v>
      </c>
      <c r="X10" s="12">
        <v>1</v>
      </c>
      <c r="Y10" s="12">
        <v>0</v>
      </c>
      <c r="Z10" s="12">
        <v>2</v>
      </c>
      <c r="AA10" s="12">
        <v>2</v>
      </c>
      <c r="AB10" s="12">
        <v>10</v>
      </c>
      <c r="AC10" s="12">
        <v>1</v>
      </c>
      <c r="AD10" s="12">
        <v>0</v>
      </c>
      <c r="AE10" s="12">
        <v>0</v>
      </c>
      <c r="AF10" s="12">
        <v>1</v>
      </c>
      <c r="AG10" s="12">
        <v>1</v>
      </c>
      <c r="AH10" s="12">
        <v>2</v>
      </c>
      <c r="AI10" s="12">
        <v>1</v>
      </c>
      <c r="AJ10" s="6">
        <f t="shared" si="0"/>
        <v>36</v>
      </c>
      <c r="AK10" s="6">
        <f t="shared" si="1"/>
        <v>1800</v>
      </c>
      <c r="AL10" s="6">
        <f t="shared" si="2"/>
        <v>1296</v>
      </c>
      <c r="AM10" s="6">
        <f t="shared" si="3"/>
        <v>504</v>
      </c>
    </row>
    <row r="11" spans="1:39" ht="45" customHeight="1" x14ac:dyDescent="0.25">
      <c r="A11" s="5" t="s">
        <v>85</v>
      </c>
      <c r="B11" s="12">
        <v>50</v>
      </c>
      <c r="C11" s="12">
        <v>35</v>
      </c>
      <c r="D11" s="12">
        <v>15</v>
      </c>
      <c r="E11" s="12">
        <v>12</v>
      </c>
      <c r="F11" s="12">
        <v>12</v>
      </c>
      <c r="G11" s="12">
        <v>14</v>
      </c>
      <c r="H11" s="12">
        <v>8</v>
      </c>
      <c r="I11" s="12">
        <v>11</v>
      </c>
      <c r="J11" s="12">
        <v>3</v>
      </c>
      <c r="K11" s="12">
        <v>5</v>
      </c>
      <c r="L11" s="12">
        <v>8</v>
      </c>
      <c r="M11" s="12">
        <v>13</v>
      </c>
      <c r="N11" s="12">
        <v>10</v>
      </c>
      <c r="O11" s="12">
        <v>10</v>
      </c>
      <c r="P11" s="12">
        <v>10</v>
      </c>
      <c r="Q11" s="12">
        <v>12</v>
      </c>
      <c r="R11" s="12">
        <v>4</v>
      </c>
      <c r="S11" s="12">
        <v>0</v>
      </c>
      <c r="T11" s="12">
        <v>15</v>
      </c>
      <c r="U11" s="12">
        <v>10</v>
      </c>
      <c r="V11" s="12">
        <v>0</v>
      </c>
      <c r="W11" s="12">
        <v>13</v>
      </c>
      <c r="X11" s="12">
        <v>11</v>
      </c>
      <c r="Y11" s="12">
        <v>7</v>
      </c>
      <c r="Z11" s="12">
        <v>13</v>
      </c>
      <c r="AA11" s="12">
        <v>26</v>
      </c>
      <c r="AB11" s="12">
        <v>14</v>
      </c>
      <c r="AC11" s="12">
        <v>18</v>
      </c>
      <c r="AD11" s="12">
        <v>16</v>
      </c>
      <c r="AE11" s="12">
        <v>14</v>
      </c>
      <c r="AF11" s="12">
        <v>2</v>
      </c>
      <c r="AG11" s="12">
        <v>16</v>
      </c>
      <c r="AH11" s="12">
        <v>17</v>
      </c>
      <c r="AI11" s="12">
        <v>16</v>
      </c>
      <c r="AJ11" s="6">
        <f t="shared" si="0"/>
        <v>340</v>
      </c>
      <c r="AK11" s="6">
        <f t="shared" si="1"/>
        <v>17000</v>
      </c>
      <c r="AL11" s="6">
        <f t="shared" si="2"/>
        <v>11900</v>
      </c>
      <c r="AM11" s="6">
        <f t="shared" si="3"/>
        <v>5100</v>
      </c>
    </row>
    <row r="12" spans="1:39" ht="45" customHeight="1" x14ac:dyDescent="0.25">
      <c r="A12" s="5" t="s">
        <v>84</v>
      </c>
      <c r="B12" s="12">
        <v>40</v>
      </c>
      <c r="C12" s="12">
        <v>31</v>
      </c>
      <c r="D12" s="12">
        <v>9</v>
      </c>
      <c r="E12" s="12">
        <v>9</v>
      </c>
      <c r="F12" s="12">
        <v>27</v>
      </c>
      <c r="G12" s="12">
        <v>10</v>
      </c>
      <c r="H12" s="12">
        <v>5</v>
      </c>
      <c r="I12" s="12">
        <v>8</v>
      </c>
      <c r="J12" s="12">
        <v>7</v>
      </c>
      <c r="K12" s="12">
        <v>14</v>
      </c>
      <c r="L12" s="12">
        <v>11</v>
      </c>
      <c r="M12" s="12">
        <v>5</v>
      </c>
      <c r="N12" s="12">
        <v>8</v>
      </c>
      <c r="O12" s="12">
        <v>6</v>
      </c>
      <c r="P12" s="12">
        <v>15</v>
      </c>
      <c r="Q12" s="12">
        <v>17</v>
      </c>
      <c r="R12" s="12">
        <v>0</v>
      </c>
      <c r="S12" s="12">
        <v>0</v>
      </c>
      <c r="T12" s="12">
        <v>10</v>
      </c>
      <c r="U12" s="12">
        <v>6</v>
      </c>
      <c r="V12" s="12">
        <v>0</v>
      </c>
      <c r="W12" s="12">
        <v>6</v>
      </c>
      <c r="X12" s="12">
        <v>4</v>
      </c>
      <c r="Y12" s="12">
        <v>3</v>
      </c>
      <c r="Z12" s="12">
        <v>2</v>
      </c>
      <c r="AA12" s="12">
        <v>2</v>
      </c>
      <c r="AB12" s="12">
        <v>2</v>
      </c>
      <c r="AC12" s="12">
        <v>23</v>
      </c>
      <c r="AD12" s="12">
        <v>9</v>
      </c>
      <c r="AE12" s="12">
        <v>9</v>
      </c>
      <c r="AF12" s="12">
        <v>0</v>
      </c>
      <c r="AG12" s="12">
        <v>9</v>
      </c>
      <c r="AH12" s="12">
        <v>9</v>
      </c>
      <c r="AI12" s="12">
        <v>8</v>
      </c>
      <c r="AJ12" s="6">
        <f t="shared" si="0"/>
        <v>244</v>
      </c>
      <c r="AK12" s="6">
        <f t="shared" si="1"/>
        <v>9760</v>
      </c>
      <c r="AL12" s="6">
        <f t="shared" si="2"/>
        <v>7564</v>
      </c>
      <c r="AM12" s="6">
        <f t="shared" si="3"/>
        <v>2196</v>
      </c>
    </row>
    <row r="13" spans="1:39" ht="45" customHeight="1" x14ac:dyDescent="0.25">
      <c r="A13" s="5" t="s">
        <v>83</v>
      </c>
      <c r="B13" s="12">
        <v>35</v>
      </c>
      <c r="C13" s="12">
        <v>25</v>
      </c>
      <c r="D13" s="12">
        <v>10</v>
      </c>
      <c r="E13" s="12">
        <v>14</v>
      </c>
      <c r="F13" s="12">
        <v>22</v>
      </c>
      <c r="G13" s="12">
        <v>28</v>
      </c>
      <c r="H13" s="12">
        <v>15</v>
      </c>
      <c r="I13" s="12">
        <v>47</v>
      </c>
      <c r="J13" s="12">
        <v>21</v>
      </c>
      <c r="K13" s="12">
        <v>22</v>
      </c>
      <c r="L13" s="12">
        <v>42</v>
      </c>
      <c r="M13" s="12">
        <v>24</v>
      </c>
      <c r="N13" s="12">
        <v>26</v>
      </c>
      <c r="O13" s="12">
        <v>21</v>
      </c>
      <c r="P13" s="12">
        <v>46</v>
      </c>
      <c r="Q13" s="12">
        <v>32</v>
      </c>
      <c r="R13" s="12">
        <v>33</v>
      </c>
      <c r="S13" s="12">
        <v>0</v>
      </c>
      <c r="T13" s="12">
        <v>33</v>
      </c>
      <c r="U13" s="12">
        <v>37</v>
      </c>
      <c r="V13" s="12">
        <v>0</v>
      </c>
      <c r="W13" s="12">
        <v>10</v>
      </c>
      <c r="X13" s="12">
        <v>17</v>
      </c>
      <c r="Y13" s="12">
        <v>20</v>
      </c>
      <c r="Z13" s="12">
        <v>37</v>
      </c>
      <c r="AA13" s="12">
        <v>6</v>
      </c>
      <c r="AB13" s="12">
        <v>19</v>
      </c>
      <c r="AC13" s="12">
        <v>39</v>
      </c>
      <c r="AD13" s="12">
        <v>39</v>
      </c>
      <c r="AE13" s="12">
        <v>33</v>
      </c>
      <c r="AF13" s="12">
        <v>27</v>
      </c>
      <c r="AG13" s="12">
        <v>16</v>
      </c>
      <c r="AH13" s="12">
        <v>11</v>
      </c>
      <c r="AI13" s="12">
        <v>21</v>
      </c>
      <c r="AJ13" s="6">
        <f t="shared" si="0"/>
        <v>758</v>
      </c>
      <c r="AK13" s="6">
        <f t="shared" si="1"/>
        <v>26530</v>
      </c>
      <c r="AL13" s="6">
        <f t="shared" si="2"/>
        <v>18950</v>
      </c>
      <c r="AM13" s="6">
        <f t="shared" si="3"/>
        <v>7580</v>
      </c>
    </row>
    <row r="14" spans="1:39" ht="45" customHeight="1" x14ac:dyDescent="0.25">
      <c r="A14" s="5" t="s">
        <v>82</v>
      </c>
      <c r="B14" s="12">
        <v>30</v>
      </c>
      <c r="C14" s="12">
        <v>24</v>
      </c>
      <c r="D14" s="12">
        <v>6</v>
      </c>
      <c r="E14" s="12">
        <v>10</v>
      </c>
      <c r="F14" s="12">
        <v>7</v>
      </c>
      <c r="G14" s="12">
        <v>3</v>
      </c>
      <c r="H14" s="12">
        <v>10</v>
      </c>
      <c r="I14" s="12">
        <v>8</v>
      </c>
      <c r="J14" s="12">
        <v>13</v>
      </c>
      <c r="K14" s="12">
        <v>6</v>
      </c>
      <c r="L14" s="12">
        <v>6</v>
      </c>
      <c r="M14" s="12">
        <v>9</v>
      </c>
      <c r="N14" s="12">
        <v>12</v>
      </c>
      <c r="O14" s="12">
        <v>3</v>
      </c>
      <c r="P14" s="12">
        <v>6</v>
      </c>
      <c r="Q14" s="12">
        <v>5</v>
      </c>
      <c r="R14" s="12">
        <v>6</v>
      </c>
      <c r="S14" s="12">
        <v>0</v>
      </c>
      <c r="T14" s="12">
        <v>33</v>
      </c>
      <c r="U14" s="12">
        <v>9</v>
      </c>
      <c r="V14" s="12">
        <v>0</v>
      </c>
      <c r="W14" s="12">
        <v>2</v>
      </c>
      <c r="X14" s="12">
        <v>30</v>
      </c>
      <c r="Y14" s="12">
        <v>20</v>
      </c>
      <c r="Z14" s="12">
        <v>17</v>
      </c>
      <c r="AA14" s="12">
        <v>1</v>
      </c>
      <c r="AB14" s="12">
        <v>11</v>
      </c>
      <c r="AC14" s="12">
        <v>9</v>
      </c>
      <c r="AD14" s="12">
        <v>11</v>
      </c>
      <c r="AE14" s="12">
        <v>21</v>
      </c>
      <c r="AF14" s="12">
        <v>7</v>
      </c>
      <c r="AG14" s="12">
        <v>5</v>
      </c>
      <c r="AH14" s="12">
        <v>12</v>
      </c>
      <c r="AI14" s="12">
        <v>14</v>
      </c>
      <c r="AJ14" s="6">
        <f t="shared" si="0"/>
        <v>306</v>
      </c>
      <c r="AK14" s="6">
        <f t="shared" si="1"/>
        <v>9180</v>
      </c>
      <c r="AL14" s="6">
        <f t="shared" si="2"/>
        <v>7344</v>
      </c>
      <c r="AM14" s="6">
        <f t="shared" si="3"/>
        <v>1836</v>
      </c>
    </row>
    <row r="15" spans="1:39" ht="45" customHeight="1" x14ac:dyDescent="0.25">
      <c r="A15" s="5" t="s">
        <v>81</v>
      </c>
      <c r="B15" s="12">
        <v>25</v>
      </c>
      <c r="C15" s="12">
        <v>15</v>
      </c>
      <c r="D15" s="12">
        <v>10</v>
      </c>
      <c r="E15" s="12">
        <v>16</v>
      </c>
      <c r="F15" s="12">
        <v>6</v>
      </c>
      <c r="G15" s="12">
        <v>10</v>
      </c>
      <c r="H15" s="12">
        <v>11</v>
      </c>
      <c r="I15" s="12">
        <v>16</v>
      </c>
      <c r="J15" s="12">
        <v>33</v>
      </c>
      <c r="K15" s="12">
        <v>15</v>
      </c>
      <c r="L15" s="12">
        <v>13</v>
      </c>
      <c r="M15" s="12">
        <v>9</v>
      </c>
      <c r="N15" s="12">
        <v>21</v>
      </c>
      <c r="O15" s="12">
        <v>17</v>
      </c>
      <c r="P15" s="12">
        <v>5</v>
      </c>
      <c r="Q15" s="12">
        <v>9</v>
      </c>
      <c r="R15" s="12">
        <v>10</v>
      </c>
      <c r="S15" s="12">
        <v>0</v>
      </c>
      <c r="T15" s="12">
        <v>15</v>
      </c>
      <c r="U15" s="12">
        <v>11</v>
      </c>
      <c r="V15" s="12">
        <v>0</v>
      </c>
      <c r="W15" s="12">
        <v>14</v>
      </c>
      <c r="X15" s="12">
        <v>17</v>
      </c>
      <c r="Y15" s="12">
        <v>8</v>
      </c>
      <c r="Z15" s="12">
        <v>15</v>
      </c>
      <c r="AA15" s="12">
        <v>11</v>
      </c>
      <c r="AB15" s="12">
        <v>14</v>
      </c>
      <c r="AC15" s="12">
        <v>12</v>
      </c>
      <c r="AD15" s="12">
        <v>15</v>
      </c>
      <c r="AE15" s="12">
        <v>17</v>
      </c>
      <c r="AF15" s="12">
        <v>23</v>
      </c>
      <c r="AG15" s="12">
        <v>11</v>
      </c>
      <c r="AH15" s="12">
        <v>15</v>
      </c>
      <c r="AI15" s="12">
        <v>15</v>
      </c>
      <c r="AJ15" s="6">
        <f t="shared" si="0"/>
        <v>404</v>
      </c>
      <c r="AK15" s="6">
        <f t="shared" si="1"/>
        <v>10100</v>
      </c>
      <c r="AL15" s="6">
        <f t="shared" si="2"/>
        <v>6060</v>
      </c>
      <c r="AM15" s="6">
        <f t="shared" si="3"/>
        <v>4040</v>
      </c>
    </row>
    <row r="16" spans="1:39" ht="45" customHeight="1" x14ac:dyDescent="0.25">
      <c r="A16" s="5" t="s">
        <v>80</v>
      </c>
      <c r="B16" s="12">
        <v>20</v>
      </c>
      <c r="C16" s="12">
        <v>14</v>
      </c>
      <c r="D16" s="12">
        <v>6</v>
      </c>
      <c r="E16" s="12">
        <v>31</v>
      </c>
      <c r="F16" s="12">
        <v>28</v>
      </c>
      <c r="G16" s="12">
        <v>44</v>
      </c>
      <c r="H16" s="12">
        <v>26</v>
      </c>
      <c r="I16" s="12">
        <v>29</v>
      </c>
      <c r="J16" s="12">
        <v>33</v>
      </c>
      <c r="K16" s="12">
        <v>26</v>
      </c>
      <c r="L16" s="12">
        <v>20</v>
      </c>
      <c r="M16" s="12">
        <v>23</v>
      </c>
      <c r="N16" s="12">
        <v>25</v>
      </c>
      <c r="O16" s="12">
        <v>37</v>
      </c>
      <c r="P16" s="12">
        <v>35</v>
      </c>
      <c r="Q16" s="12">
        <v>13</v>
      </c>
      <c r="R16" s="12">
        <v>8</v>
      </c>
      <c r="S16" s="12">
        <v>0</v>
      </c>
      <c r="T16" s="12">
        <v>27</v>
      </c>
      <c r="U16" s="12">
        <v>29</v>
      </c>
      <c r="V16" s="12">
        <v>0</v>
      </c>
      <c r="W16" s="12">
        <v>12</v>
      </c>
      <c r="X16" s="12">
        <v>26</v>
      </c>
      <c r="Y16" s="12">
        <v>27</v>
      </c>
      <c r="Z16" s="12">
        <v>33</v>
      </c>
      <c r="AA16" s="12">
        <v>38</v>
      </c>
      <c r="AB16" s="12">
        <v>41</v>
      </c>
      <c r="AC16" s="12">
        <v>22</v>
      </c>
      <c r="AD16" s="12">
        <v>22</v>
      </c>
      <c r="AE16" s="12">
        <v>29</v>
      </c>
      <c r="AF16" s="12">
        <v>17</v>
      </c>
      <c r="AG16" s="12">
        <v>19</v>
      </c>
      <c r="AH16" s="12">
        <v>26</v>
      </c>
      <c r="AI16" s="12">
        <v>26</v>
      </c>
      <c r="AJ16" s="6">
        <f t="shared" si="0"/>
        <v>772</v>
      </c>
      <c r="AK16" s="6">
        <f t="shared" si="1"/>
        <v>15440</v>
      </c>
      <c r="AL16" s="6">
        <f t="shared" si="2"/>
        <v>10808</v>
      </c>
      <c r="AM16" s="6">
        <f t="shared" si="3"/>
        <v>4632</v>
      </c>
    </row>
    <row r="17" spans="1:39" ht="45" customHeight="1" x14ac:dyDescent="0.25">
      <c r="A17" s="5" t="s">
        <v>79</v>
      </c>
      <c r="B17" s="12">
        <v>10</v>
      </c>
      <c r="C17" s="12">
        <v>7</v>
      </c>
      <c r="D17" s="12">
        <v>3</v>
      </c>
      <c r="E17" s="12">
        <v>9</v>
      </c>
      <c r="F17" s="12">
        <v>4</v>
      </c>
      <c r="G17" s="12">
        <v>11</v>
      </c>
      <c r="H17" s="12">
        <v>8</v>
      </c>
      <c r="I17" s="12">
        <v>4</v>
      </c>
      <c r="J17" s="12">
        <v>4</v>
      </c>
      <c r="K17" s="12">
        <v>9</v>
      </c>
      <c r="L17" s="12">
        <v>9</v>
      </c>
      <c r="M17" s="12">
        <v>5</v>
      </c>
      <c r="N17" s="12">
        <v>2</v>
      </c>
      <c r="O17" s="12">
        <v>3</v>
      </c>
      <c r="P17" s="12">
        <v>3</v>
      </c>
      <c r="Q17" s="12">
        <v>19</v>
      </c>
      <c r="R17" s="12">
        <v>2</v>
      </c>
      <c r="S17" s="12">
        <v>0</v>
      </c>
      <c r="T17" s="12">
        <v>2</v>
      </c>
      <c r="U17" s="12">
        <v>6</v>
      </c>
      <c r="V17" s="12">
        <v>0</v>
      </c>
      <c r="W17" s="12">
        <v>18</v>
      </c>
      <c r="X17" s="12">
        <v>0</v>
      </c>
      <c r="Y17" s="12">
        <v>8</v>
      </c>
      <c r="Z17" s="12">
        <v>17</v>
      </c>
      <c r="AA17" s="12">
        <v>4</v>
      </c>
      <c r="AB17" s="12">
        <v>6</v>
      </c>
      <c r="AC17" s="12">
        <v>13</v>
      </c>
      <c r="AD17" s="12">
        <v>11</v>
      </c>
      <c r="AE17" s="12">
        <v>5</v>
      </c>
      <c r="AF17" s="12">
        <v>6</v>
      </c>
      <c r="AG17" s="12">
        <v>9</v>
      </c>
      <c r="AH17" s="12">
        <v>13</v>
      </c>
      <c r="AI17" s="12">
        <v>12</v>
      </c>
      <c r="AJ17" s="6">
        <f t="shared" si="0"/>
        <v>222</v>
      </c>
      <c r="AK17" s="6">
        <f t="shared" si="1"/>
        <v>2220</v>
      </c>
      <c r="AL17" s="6">
        <f t="shared" si="2"/>
        <v>1554</v>
      </c>
      <c r="AM17" s="6">
        <f t="shared" si="3"/>
        <v>666</v>
      </c>
    </row>
    <row r="18" spans="1:39" ht="45" customHeight="1" x14ac:dyDescent="0.25">
      <c r="A18" s="5" t="s">
        <v>78</v>
      </c>
      <c r="B18" s="12">
        <v>10</v>
      </c>
      <c r="C18" s="12">
        <v>3</v>
      </c>
      <c r="D18" s="12">
        <v>7</v>
      </c>
      <c r="E18" s="12">
        <v>2</v>
      </c>
      <c r="F18" s="12">
        <v>8</v>
      </c>
      <c r="G18" s="12">
        <v>12</v>
      </c>
      <c r="H18" s="12">
        <v>12</v>
      </c>
      <c r="I18" s="12">
        <v>13</v>
      </c>
      <c r="J18" s="12">
        <v>6</v>
      </c>
      <c r="K18" s="12">
        <v>12</v>
      </c>
      <c r="L18" s="12">
        <v>15</v>
      </c>
      <c r="M18" s="12">
        <v>17</v>
      </c>
      <c r="N18" s="12">
        <v>16</v>
      </c>
      <c r="O18" s="12">
        <v>10</v>
      </c>
      <c r="P18" s="12">
        <v>14</v>
      </c>
      <c r="Q18" s="12">
        <v>5</v>
      </c>
      <c r="R18" s="12">
        <v>5</v>
      </c>
      <c r="S18" s="12">
        <v>0</v>
      </c>
      <c r="T18" s="12">
        <v>20</v>
      </c>
      <c r="U18" s="12">
        <v>15</v>
      </c>
      <c r="V18" s="12">
        <v>0</v>
      </c>
      <c r="W18" s="12">
        <v>13</v>
      </c>
      <c r="X18" s="12">
        <v>5</v>
      </c>
      <c r="Y18" s="12">
        <v>11</v>
      </c>
      <c r="Z18" s="12">
        <v>13</v>
      </c>
      <c r="AA18" s="12">
        <v>7</v>
      </c>
      <c r="AB18" s="12">
        <v>18</v>
      </c>
      <c r="AC18" s="12">
        <v>11</v>
      </c>
      <c r="AD18" s="12">
        <v>9</v>
      </c>
      <c r="AE18" s="12">
        <v>7</v>
      </c>
      <c r="AF18" s="12">
        <v>8</v>
      </c>
      <c r="AG18" s="12">
        <v>15</v>
      </c>
      <c r="AH18" s="12">
        <v>18</v>
      </c>
      <c r="AI18" s="12">
        <v>4</v>
      </c>
      <c r="AJ18" s="6">
        <f t="shared" si="0"/>
        <v>321</v>
      </c>
      <c r="AK18" s="6">
        <f t="shared" si="1"/>
        <v>3210</v>
      </c>
      <c r="AL18" s="6">
        <f t="shared" si="2"/>
        <v>963</v>
      </c>
      <c r="AM18" s="6">
        <f t="shared" si="3"/>
        <v>2247</v>
      </c>
    </row>
    <row r="19" spans="1:39" ht="45" customHeight="1" x14ac:dyDescent="0.25">
      <c r="A19" s="5" t="s">
        <v>77</v>
      </c>
      <c r="B19" s="12">
        <v>5</v>
      </c>
      <c r="C19" s="12">
        <v>2</v>
      </c>
      <c r="D19" s="12">
        <v>3</v>
      </c>
      <c r="E19" s="12">
        <v>18</v>
      </c>
      <c r="F19" s="12">
        <v>4</v>
      </c>
      <c r="G19" s="12">
        <v>13</v>
      </c>
      <c r="H19" s="12">
        <v>16</v>
      </c>
      <c r="I19" s="12">
        <v>3</v>
      </c>
      <c r="J19" s="12">
        <v>17</v>
      </c>
      <c r="K19" s="12">
        <v>4</v>
      </c>
      <c r="L19" s="12">
        <v>9</v>
      </c>
      <c r="M19" s="12">
        <v>12</v>
      </c>
      <c r="N19" s="12">
        <v>12</v>
      </c>
      <c r="O19" s="12">
        <v>90</v>
      </c>
      <c r="P19" s="12">
        <v>5</v>
      </c>
      <c r="Q19" s="12">
        <v>19</v>
      </c>
      <c r="R19" s="12">
        <v>7</v>
      </c>
      <c r="S19" s="12">
        <v>0</v>
      </c>
      <c r="T19" s="12">
        <v>18</v>
      </c>
      <c r="U19" s="12">
        <v>17</v>
      </c>
      <c r="V19" s="12">
        <v>0</v>
      </c>
      <c r="W19" s="12">
        <v>10</v>
      </c>
      <c r="X19" s="12">
        <v>9</v>
      </c>
      <c r="Y19" s="12">
        <v>7</v>
      </c>
      <c r="Z19" s="12">
        <v>17</v>
      </c>
      <c r="AA19" s="12">
        <v>12</v>
      </c>
      <c r="AB19" s="12">
        <v>11</v>
      </c>
      <c r="AC19" s="12">
        <v>10</v>
      </c>
      <c r="AD19" s="12">
        <v>8</v>
      </c>
      <c r="AE19" s="12">
        <v>4</v>
      </c>
      <c r="AF19" s="12">
        <v>8</v>
      </c>
      <c r="AG19" s="12">
        <v>7</v>
      </c>
      <c r="AH19" s="12">
        <v>10</v>
      </c>
      <c r="AI19" s="12">
        <v>13</v>
      </c>
      <c r="AJ19" s="6">
        <f t="shared" si="0"/>
        <v>390</v>
      </c>
      <c r="AK19" s="6">
        <f t="shared" si="1"/>
        <v>1950</v>
      </c>
      <c r="AL19" s="6">
        <f t="shared" si="2"/>
        <v>780</v>
      </c>
      <c r="AM19" s="6">
        <f t="shared" si="3"/>
        <v>1170</v>
      </c>
    </row>
    <row r="20" spans="1:39" ht="45" customHeight="1" x14ac:dyDescent="0.25">
      <c r="A20" s="5" t="s">
        <v>76</v>
      </c>
      <c r="B20" s="12">
        <v>110</v>
      </c>
      <c r="C20" s="12">
        <v>99</v>
      </c>
      <c r="D20" s="12">
        <v>11</v>
      </c>
      <c r="E20" s="12">
        <v>8</v>
      </c>
      <c r="F20" s="12">
        <v>6</v>
      </c>
      <c r="G20" s="12">
        <v>11</v>
      </c>
      <c r="H20" s="12">
        <v>7</v>
      </c>
      <c r="I20" s="12">
        <v>10</v>
      </c>
      <c r="J20" s="12">
        <v>12</v>
      </c>
      <c r="K20" s="12">
        <v>3</v>
      </c>
      <c r="L20" s="12">
        <v>7</v>
      </c>
      <c r="M20" s="12">
        <v>4</v>
      </c>
      <c r="N20" s="12">
        <v>6</v>
      </c>
      <c r="O20" s="12">
        <v>11</v>
      </c>
      <c r="P20" s="12">
        <v>9</v>
      </c>
      <c r="Q20" s="12">
        <v>6</v>
      </c>
      <c r="R20" s="12">
        <v>2</v>
      </c>
      <c r="S20" s="12">
        <v>0</v>
      </c>
      <c r="T20" s="12">
        <v>5</v>
      </c>
      <c r="U20" s="12">
        <v>3</v>
      </c>
      <c r="V20" s="12">
        <v>0</v>
      </c>
      <c r="W20" s="12">
        <v>7</v>
      </c>
      <c r="X20" s="12">
        <v>4</v>
      </c>
      <c r="Y20" s="12">
        <v>1</v>
      </c>
      <c r="Z20" s="12">
        <v>9</v>
      </c>
      <c r="AA20" s="12">
        <v>13</v>
      </c>
      <c r="AB20" s="12">
        <v>8</v>
      </c>
      <c r="AC20" s="12">
        <v>12</v>
      </c>
      <c r="AD20" s="12">
        <v>6</v>
      </c>
      <c r="AE20" s="12">
        <v>6</v>
      </c>
      <c r="AF20" s="12">
        <v>10</v>
      </c>
      <c r="AG20" s="12">
        <v>8</v>
      </c>
      <c r="AH20" s="12">
        <v>8</v>
      </c>
      <c r="AI20" s="12">
        <v>7</v>
      </c>
      <c r="AJ20" s="6">
        <f t="shared" si="0"/>
        <v>209</v>
      </c>
      <c r="AK20" s="6">
        <f t="shared" si="1"/>
        <v>22990</v>
      </c>
      <c r="AL20" s="6">
        <f t="shared" si="2"/>
        <v>20691</v>
      </c>
      <c r="AM20" s="6">
        <f t="shared" si="3"/>
        <v>2299</v>
      </c>
    </row>
    <row r="21" spans="1:39" ht="45" customHeight="1" x14ac:dyDescent="0.25">
      <c r="A21" s="5" t="s">
        <v>75</v>
      </c>
      <c r="B21" s="12">
        <v>95</v>
      </c>
      <c r="C21" s="12">
        <v>85</v>
      </c>
      <c r="D21" s="12">
        <v>10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6">
        <f t="shared" si="0"/>
        <v>0</v>
      </c>
      <c r="AK21" s="6">
        <f t="shared" si="1"/>
        <v>0</v>
      </c>
      <c r="AL21" s="6">
        <f t="shared" si="2"/>
        <v>0</v>
      </c>
      <c r="AM21" s="6">
        <f t="shared" si="3"/>
        <v>0</v>
      </c>
    </row>
    <row r="22" spans="1:39" ht="45" customHeight="1" x14ac:dyDescent="0.25">
      <c r="A22" s="5" t="s">
        <v>74</v>
      </c>
      <c r="B22" s="12">
        <v>90</v>
      </c>
      <c r="C22" s="12">
        <v>81</v>
      </c>
      <c r="D22" s="12">
        <v>9</v>
      </c>
      <c r="E22" s="12">
        <v>26</v>
      </c>
      <c r="F22" s="12">
        <v>31</v>
      </c>
      <c r="G22" s="12">
        <v>25</v>
      </c>
      <c r="H22" s="12">
        <v>28</v>
      </c>
      <c r="I22" s="12">
        <v>45</v>
      </c>
      <c r="J22" s="12">
        <v>23</v>
      </c>
      <c r="K22" s="12">
        <v>15</v>
      </c>
      <c r="L22" s="12">
        <v>31</v>
      </c>
      <c r="M22" s="12">
        <v>26</v>
      </c>
      <c r="N22" s="12">
        <v>26</v>
      </c>
      <c r="O22" s="12">
        <v>17</v>
      </c>
      <c r="P22" s="12">
        <v>36</v>
      </c>
      <c r="Q22" s="12">
        <v>29</v>
      </c>
      <c r="R22" s="12">
        <v>8</v>
      </c>
      <c r="S22" s="12">
        <v>0</v>
      </c>
      <c r="T22" s="12">
        <v>49</v>
      </c>
      <c r="U22" s="12">
        <v>26</v>
      </c>
      <c r="V22" s="12">
        <v>0</v>
      </c>
      <c r="W22" s="12">
        <v>27</v>
      </c>
      <c r="X22" s="12">
        <v>24</v>
      </c>
      <c r="Y22" s="12">
        <v>27</v>
      </c>
      <c r="Z22" s="12">
        <v>26</v>
      </c>
      <c r="AA22" s="12">
        <v>27</v>
      </c>
      <c r="AB22" s="12">
        <v>16</v>
      </c>
      <c r="AC22" s="12">
        <v>30</v>
      </c>
      <c r="AD22" s="12">
        <v>29</v>
      </c>
      <c r="AE22" s="12">
        <v>27</v>
      </c>
      <c r="AF22" s="12">
        <v>15</v>
      </c>
      <c r="AG22" s="12">
        <v>34</v>
      </c>
      <c r="AH22" s="12">
        <v>25</v>
      </c>
      <c r="AI22" s="12">
        <v>27</v>
      </c>
      <c r="AJ22" s="6">
        <f t="shared" si="0"/>
        <v>775</v>
      </c>
      <c r="AK22" s="6">
        <f t="shared" si="1"/>
        <v>69750</v>
      </c>
      <c r="AL22" s="6">
        <f t="shared" si="2"/>
        <v>62775</v>
      </c>
      <c r="AM22" s="6">
        <f t="shared" si="3"/>
        <v>6975</v>
      </c>
    </row>
    <row r="23" spans="1:39" ht="45" customHeight="1" x14ac:dyDescent="0.25">
      <c r="A23" s="5" t="s">
        <v>73</v>
      </c>
      <c r="B23" s="12">
        <v>70</v>
      </c>
      <c r="C23" s="12">
        <v>63</v>
      </c>
      <c r="D23" s="12">
        <v>7</v>
      </c>
      <c r="E23" s="12">
        <v>18</v>
      </c>
      <c r="F23" s="12">
        <v>6</v>
      </c>
      <c r="G23" s="12">
        <v>8</v>
      </c>
      <c r="H23" s="12">
        <v>17</v>
      </c>
      <c r="I23" s="12">
        <v>14</v>
      </c>
      <c r="J23" s="12">
        <v>9</v>
      </c>
      <c r="K23" s="12">
        <v>10</v>
      </c>
      <c r="L23" s="12">
        <v>7</v>
      </c>
      <c r="M23" s="12">
        <v>9</v>
      </c>
      <c r="N23" s="12">
        <v>9</v>
      </c>
      <c r="O23" s="12">
        <v>6</v>
      </c>
      <c r="P23" s="12">
        <v>15</v>
      </c>
      <c r="Q23" s="12">
        <v>6</v>
      </c>
      <c r="R23" s="12">
        <v>0</v>
      </c>
      <c r="S23" s="12">
        <v>0</v>
      </c>
      <c r="T23" s="12">
        <v>8</v>
      </c>
      <c r="U23" s="12">
        <v>6</v>
      </c>
      <c r="V23" s="12">
        <v>0</v>
      </c>
      <c r="W23" s="12">
        <v>14</v>
      </c>
      <c r="X23" s="12">
        <v>14</v>
      </c>
      <c r="Y23" s="12">
        <v>9</v>
      </c>
      <c r="Z23" s="12">
        <v>14</v>
      </c>
      <c r="AA23" s="12">
        <v>9</v>
      </c>
      <c r="AB23" s="12">
        <v>3</v>
      </c>
      <c r="AC23" s="12">
        <v>12</v>
      </c>
      <c r="AD23" s="12">
        <v>5</v>
      </c>
      <c r="AE23" s="12">
        <v>13</v>
      </c>
      <c r="AF23" s="12">
        <v>5</v>
      </c>
      <c r="AG23" s="12">
        <v>14</v>
      </c>
      <c r="AH23" s="12">
        <v>9</v>
      </c>
      <c r="AI23" s="12">
        <v>12</v>
      </c>
      <c r="AJ23" s="6">
        <f t="shared" si="0"/>
        <v>281</v>
      </c>
      <c r="AK23" s="6">
        <f t="shared" si="1"/>
        <v>19670</v>
      </c>
      <c r="AL23" s="6">
        <f t="shared" si="2"/>
        <v>17703</v>
      </c>
      <c r="AM23" s="6">
        <f t="shared" si="3"/>
        <v>1967</v>
      </c>
    </row>
    <row r="24" spans="1:39" ht="45" customHeight="1" x14ac:dyDescent="0.25">
      <c r="A24" s="5" t="s">
        <v>72</v>
      </c>
      <c r="B24" s="12">
        <v>65</v>
      </c>
      <c r="C24" s="12">
        <v>58</v>
      </c>
      <c r="D24" s="12">
        <v>7</v>
      </c>
      <c r="E24" s="12">
        <v>7</v>
      </c>
      <c r="F24" s="12">
        <v>12</v>
      </c>
      <c r="G24" s="12">
        <v>13</v>
      </c>
      <c r="H24" s="12">
        <v>12</v>
      </c>
      <c r="I24" s="12">
        <v>9</v>
      </c>
      <c r="J24" s="12">
        <v>9</v>
      </c>
      <c r="K24" s="12">
        <v>6</v>
      </c>
      <c r="L24" s="12">
        <v>12</v>
      </c>
      <c r="M24" s="12">
        <v>12</v>
      </c>
      <c r="N24" s="12">
        <v>10</v>
      </c>
      <c r="O24" s="12">
        <v>13</v>
      </c>
      <c r="P24" s="12">
        <v>9</v>
      </c>
      <c r="Q24" s="12">
        <v>8</v>
      </c>
      <c r="R24" s="12">
        <v>2</v>
      </c>
      <c r="S24" s="12">
        <v>0</v>
      </c>
      <c r="T24" s="12">
        <v>17</v>
      </c>
      <c r="U24" s="12">
        <v>17</v>
      </c>
      <c r="V24" s="12">
        <v>0</v>
      </c>
      <c r="W24" s="12">
        <v>17</v>
      </c>
      <c r="X24" s="12">
        <v>12</v>
      </c>
      <c r="Y24" s="12">
        <v>5</v>
      </c>
      <c r="Z24" s="12">
        <v>10</v>
      </c>
      <c r="AA24" s="12">
        <v>23</v>
      </c>
      <c r="AB24" s="12">
        <v>7</v>
      </c>
      <c r="AC24" s="12">
        <v>6</v>
      </c>
      <c r="AD24" s="12">
        <v>9</v>
      </c>
      <c r="AE24" s="12">
        <v>3</v>
      </c>
      <c r="AF24" s="12">
        <v>4</v>
      </c>
      <c r="AG24" s="12">
        <v>6</v>
      </c>
      <c r="AH24" s="12">
        <v>16</v>
      </c>
      <c r="AI24" s="12">
        <v>8</v>
      </c>
      <c r="AJ24" s="6">
        <f t="shared" si="0"/>
        <v>294</v>
      </c>
      <c r="AK24" s="6">
        <f t="shared" si="1"/>
        <v>19110</v>
      </c>
      <c r="AL24" s="6">
        <f t="shared" si="2"/>
        <v>17052</v>
      </c>
      <c r="AM24" s="6">
        <f t="shared" si="3"/>
        <v>2058</v>
      </c>
    </row>
    <row r="25" spans="1:39" ht="45" customHeight="1" x14ac:dyDescent="0.25">
      <c r="A25" s="5" t="s">
        <v>71</v>
      </c>
      <c r="B25" s="12">
        <v>60</v>
      </c>
      <c r="C25" s="12">
        <v>54</v>
      </c>
      <c r="D25" s="12">
        <v>6</v>
      </c>
      <c r="E25" s="12">
        <v>0</v>
      </c>
      <c r="F25" s="12">
        <v>4</v>
      </c>
      <c r="G25" s="12">
        <v>3</v>
      </c>
      <c r="H25" s="12">
        <v>3</v>
      </c>
      <c r="I25" s="12">
        <v>2</v>
      </c>
      <c r="J25" s="12">
        <v>3</v>
      </c>
      <c r="K25" s="12">
        <v>0</v>
      </c>
      <c r="L25" s="12">
        <v>6</v>
      </c>
      <c r="M25" s="12">
        <v>4</v>
      </c>
      <c r="N25" s="12">
        <v>4</v>
      </c>
      <c r="O25" s="12">
        <v>1</v>
      </c>
      <c r="P25" s="12">
        <v>3</v>
      </c>
      <c r="Q25" s="12">
        <v>5</v>
      </c>
      <c r="R25" s="12">
        <v>0</v>
      </c>
      <c r="S25" s="12">
        <v>0</v>
      </c>
      <c r="T25" s="12">
        <v>5</v>
      </c>
      <c r="U25" s="12">
        <v>5</v>
      </c>
      <c r="V25" s="12">
        <v>0</v>
      </c>
      <c r="W25" s="12">
        <v>1</v>
      </c>
      <c r="X25" s="12">
        <v>4</v>
      </c>
      <c r="Y25" s="12">
        <v>2</v>
      </c>
      <c r="Z25" s="12">
        <v>4</v>
      </c>
      <c r="AA25" s="12">
        <v>3</v>
      </c>
      <c r="AB25" s="12">
        <v>2</v>
      </c>
      <c r="AC25" s="12">
        <v>4</v>
      </c>
      <c r="AD25" s="12">
        <v>1</v>
      </c>
      <c r="AE25" s="12">
        <v>3</v>
      </c>
      <c r="AF25" s="12">
        <v>2</v>
      </c>
      <c r="AG25" s="12">
        <v>7</v>
      </c>
      <c r="AH25" s="12">
        <v>5</v>
      </c>
      <c r="AI25" s="12">
        <v>2</v>
      </c>
      <c r="AJ25" s="6">
        <f t="shared" si="0"/>
        <v>88</v>
      </c>
      <c r="AK25" s="6">
        <f t="shared" si="1"/>
        <v>5280</v>
      </c>
      <c r="AL25" s="6">
        <f t="shared" si="2"/>
        <v>4752</v>
      </c>
      <c r="AM25" s="6">
        <f t="shared" si="3"/>
        <v>528</v>
      </c>
    </row>
    <row r="26" spans="1:39" ht="45" customHeight="1" x14ac:dyDescent="0.25">
      <c r="A26" s="5" t="s">
        <v>70</v>
      </c>
      <c r="B26" s="12">
        <v>55</v>
      </c>
      <c r="C26" s="12">
        <v>47</v>
      </c>
      <c r="D26" s="12">
        <v>8</v>
      </c>
      <c r="E26" s="12">
        <v>4</v>
      </c>
      <c r="F26" s="12">
        <v>1</v>
      </c>
      <c r="G26" s="12">
        <v>4</v>
      </c>
      <c r="H26" s="12">
        <v>5</v>
      </c>
      <c r="I26" s="12">
        <v>2</v>
      </c>
      <c r="J26" s="12">
        <v>2</v>
      </c>
      <c r="K26" s="12">
        <v>1</v>
      </c>
      <c r="L26" s="12">
        <v>3</v>
      </c>
      <c r="M26" s="12">
        <v>1</v>
      </c>
      <c r="N26" s="12">
        <v>1</v>
      </c>
      <c r="O26" s="12">
        <v>3</v>
      </c>
      <c r="P26" s="12">
        <v>2</v>
      </c>
      <c r="Q26" s="12">
        <v>0</v>
      </c>
      <c r="R26" s="12">
        <v>0</v>
      </c>
      <c r="S26" s="12">
        <v>0</v>
      </c>
      <c r="T26" s="12">
        <v>2</v>
      </c>
      <c r="U26" s="12">
        <v>0</v>
      </c>
      <c r="V26" s="12">
        <v>0</v>
      </c>
      <c r="W26" s="12">
        <v>2</v>
      </c>
      <c r="X26" s="12">
        <v>7</v>
      </c>
      <c r="Y26" s="12">
        <v>4</v>
      </c>
      <c r="Z26" s="12">
        <v>7</v>
      </c>
      <c r="AA26" s="12">
        <v>2</v>
      </c>
      <c r="AB26" s="12">
        <v>3</v>
      </c>
      <c r="AC26" s="12">
        <v>4</v>
      </c>
      <c r="AD26" s="12">
        <v>7</v>
      </c>
      <c r="AE26" s="12">
        <v>2</v>
      </c>
      <c r="AF26" s="12">
        <v>0</v>
      </c>
      <c r="AG26" s="12">
        <v>4</v>
      </c>
      <c r="AH26" s="12">
        <v>3</v>
      </c>
      <c r="AI26" s="12">
        <v>4</v>
      </c>
      <c r="AJ26" s="6">
        <f t="shared" si="0"/>
        <v>80</v>
      </c>
      <c r="AK26" s="6">
        <f t="shared" si="1"/>
        <v>4400</v>
      </c>
      <c r="AL26" s="6">
        <f t="shared" si="2"/>
        <v>3760</v>
      </c>
      <c r="AM26" s="6">
        <f t="shared" si="3"/>
        <v>640</v>
      </c>
    </row>
    <row r="27" spans="1:39" ht="45" customHeight="1" x14ac:dyDescent="0.25">
      <c r="A27" s="5" t="s">
        <v>69</v>
      </c>
      <c r="B27" s="12">
        <v>50</v>
      </c>
      <c r="C27" s="12">
        <v>42</v>
      </c>
      <c r="D27" s="12">
        <v>8</v>
      </c>
      <c r="E27" s="12">
        <v>7</v>
      </c>
      <c r="F27" s="12">
        <v>6</v>
      </c>
      <c r="G27" s="12">
        <v>8</v>
      </c>
      <c r="H27" s="12">
        <v>5</v>
      </c>
      <c r="I27" s="12">
        <v>7</v>
      </c>
      <c r="J27" s="12">
        <v>10</v>
      </c>
      <c r="K27" s="12">
        <v>7</v>
      </c>
      <c r="L27" s="12">
        <v>5</v>
      </c>
      <c r="M27" s="12">
        <v>10</v>
      </c>
      <c r="N27" s="12">
        <v>3</v>
      </c>
      <c r="O27" s="12">
        <v>5</v>
      </c>
      <c r="P27" s="12">
        <v>7</v>
      </c>
      <c r="Q27" s="12">
        <v>5</v>
      </c>
      <c r="R27" s="12">
        <v>6</v>
      </c>
      <c r="S27" s="12">
        <v>0</v>
      </c>
      <c r="T27" s="12">
        <v>6</v>
      </c>
      <c r="U27" s="12">
        <v>9</v>
      </c>
      <c r="V27" s="12">
        <v>0</v>
      </c>
      <c r="W27" s="12">
        <v>17</v>
      </c>
      <c r="X27" s="12">
        <v>6</v>
      </c>
      <c r="Y27" s="12">
        <v>4</v>
      </c>
      <c r="Z27" s="12">
        <v>3</v>
      </c>
      <c r="AA27" s="12">
        <v>5</v>
      </c>
      <c r="AB27" s="12">
        <v>9</v>
      </c>
      <c r="AC27" s="12">
        <v>7</v>
      </c>
      <c r="AD27" s="12">
        <v>11</v>
      </c>
      <c r="AE27" s="12">
        <v>7</v>
      </c>
      <c r="AF27" s="12">
        <v>1</v>
      </c>
      <c r="AG27" s="12">
        <v>18</v>
      </c>
      <c r="AH27" s="12">
        <v>5</v>
      </c>
      <c r="AI27" s="12">
        <v>9</v>
      </c>
      <c r="AJ27" s="6">
        <f t="shared" si="0"/>
        <v>208</v>
      </c>
      <c r="AK27" s="6">
        <f t="shared" si="1"/>
        <v>10400</v>
      </c>
      <c r="AL27" s="6">
        <f t="shared" si="2"/>
        <v>8736</v>
      </c>
      <c r="AM27" s="6">
        <f t="shared" si="3"/>
        <v>1664</v>
      </c>
    </row>
    <row r="28" spans="1:39" ht="45" customHeight="1" x14ac:dyDescent="0.25">
      <c r="A28" s="5" t="s">
        <v>68</v>
      </c>
      <c r="B28" s="12">
        <v>50</v>
      </c>
      <c r="C28" s="12">
        <v>40</v>
      </c>
      <c r="D28" s="12">
        <v>10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6">
        <f t="shared" si="0"/>
        <v>0</v>
      </c>
      <c r="AK28" s="6">
        <f t="shared" si="1"/>
        <v>0</v>
      </c>
      <c r="AL28" s="6">
        <f t="shared" si="2"/>
        <v>0</v>
      </c>
      <c r="AM28" s="6">
        <f t="shared" si="3"/>
        <v>0</v>
      </c>
    </row>
    <row r="29" spans="1:39" ht="45" customHeight="1" x14ac:dyDescent="0.25">
      <c r="A29" s="5" t="s">
        <v>67</v>
      </c>
      <c r="B29" s="12">
        <v>5</v>
      </c>
      <c r="C29" s="12">
        <v>2</v>
      </c>
      <c r="D29" s="12">
        <v>3</v>
      </c>
      <c r="E29" s="12">
        <v>0</v>
      </c>
      <c r="F29" s="12">
        <v>1</v>
      </c>
      <c r="G29" s="12">
        <v>3</v>
      </c>
      <c r="H29" s="12">
        <v>3</v>
      </c>
      <c r="I29" s="12">
        <v>3</v>
      </c>
      <c r="J29" s="12">
        <v>2</v>
      </c>
      <c r="K29" s="12">
        <v>0</v>
      </c>
      <c r="L29" s="12">
        <v>1</v>
      </c>
      <c r="M29" s="12">
        <v>5</v>
      </c>
      <c r="N29" s="12">
        <v>4</v>
      </c>
      <c r="O29" s="12">
        <v>2</v>
      </c>
      <c r="P29" s="12">
        <v>4</v>
      </c>
      <c r="Q29" s="12">
        <v>2</v>
      </c>
      <c r="R29" s="12">
        <v>0</v>
      </c>
      <c r="S29" s="12">
        <v>0</v>
      </c>
      <c r="T29" s="12">
        <v>4</v>
      </c>
      <c r="U29" s="12">
        <v>4</v>
      </c>
      <c r="V29" s="12">
        <v>0</v>
      </c>
      <c r="W29" s="12">
        <v>0</v>
      </c>
      <c r="X29" s="12">
        <v>0</v>
      </c>
      <c r="Y29" s="12">
        <v>3</v>
      </c>
      <c r="Z29" s="12">
        <v>1</v>
      </c>
      <c r="AA29" s="12">
        <v>0</v>
      </c>
      <c r="AB29" s="12">
        <v>0</v>
      </c>
      <c r="AC29" s="12">
        <v>1</v>
      </c>
      <c r="AD29" s="12">
        <v>2</v>
      </c>
      <c r="AE29" s="12">
        <v>0</v>
      </c>
      <c r="AF29" s="12">
        <v>3</v>
      </c>
      <c r="AG29" s="12">
        <v>7</v>
      </c>
      <c r="AH29" s="12">
        <v>0</v>
      </c>
      <c r="AI29" s="12">
        <v>0</v>
      </c>
      <c r="AJ29" s="6">
        <f t="shared" si="0"/>
        <v>55</v>
      </c>
      <c r="AK29" s="6">
        <f t="shared" si="1"/>
        <v>275</v>
      </c>
      <c r="AL29" s="6">
        <f t="shared" si="2"/>
        <v>110</v>
      </c>
      <c r="AM29" s="6">
        <f t="shared" si="3"/>
        <v>165</v>
      </c>
    </row>
    <row r="30" spans="1:39" ht="45" customHeight="1" x14ac:dyDescent="0.25">
      <c r="A30" s="5" t="s">
        <v>0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1">
        <f>SUM(AK2:AK29)</f>
        <v>530790</v>
      </c>
      <c r="AL30" s="11">
        <f>SUM(AL2:AL29)</f>
        <v>364212</v>
      </c>
      <c r="AM30" s="11">
        <f>SUM(AM2:AM29)</f>
        <v>166578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6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"/>
  <sheetViews>
    <sheetView topLeftCell="V25" zoomScale="92" zoomScaleNormal="92" workbookViewId="0">
      <selection activeCell="AM30" sqref="AM30"/>
    </sheetView>
  </sheetViews>
  <sheetFormatPr defaultRowHeight="45" customHeight="1" x14ac:dyDescent="0.25"/>
  <cols>
    <col min="1" max="1" width="28.75" customWidth="1"/>
    <col min="2" max="35" width="8.75" customWidth="1"/>
    <col min="36" max="39" width="12.75" customWidth="1"/>
  </cols>
  <sheetData>
    <row r="1" spans="1:40" ht="45" customHeight="1" x14ac:dyDescent="0.25">
      <c r="A1" s="5" t="s">
        <v>142</v>
      </c>
      <c r="B1" s="9" t="s">
        <v>141</v>
      </c>
      <c r="C1" s="9" t="s">
        <v>140</v>
      </c>
      <c r="D1" s="9" t="s">
        <v>139</v>
      </c>
      <c r="E1" s="8" t="s">
        <v>102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101</v>
      </c>
      <c r="AC1" s="8" t="s">
        <v>100</v>
      </c>
      <c r="AD1" s="8" t="s">
        <v>37</v>
      </c>
      <c r="AE1" s="8" t="s">
        <v>36</v>
      </c>
      <c r="AF1" s="8" t="s">
        <v>35</v>
      </c>
      <c r="AG1" s="8" t="s">
        <v>34</v>
      </c>
      <c r="AH1" s="8" t="s">
        <v>33</v>
      </c>
      <c r="AI1" s="8" t="s">
        <v>99</v>
      </c>
      <c r="AJ1" s="8" t="s">
        <v>98</v>
      </c>
      <c r="AK1" s="8" t="s">
        <v>138</v>
      </c>
      <c r="AL1" s="9" t="s">
        <v>137</v>
      </c>
      <c r="AM1" s="9" t="s">
        <v>136</v>
      </c>
    </row>
    <row r="2" spans="1:40" ht="45" customHeight="1" x14ac:dyDescent="0.25">
      <c r="A2" s="5" t="s">
        <v>135</v>
      </c>
      <c r="B2" s="12">
        <v>45</v>
      </c>
      <c r="C2" s="12">
        <v>22.5</v>
      </c>
      <c r="D2" s="12">
        <v>22.5</v>
      </c>
      <c r="E2" s="12">
        <v>13</v>
      </c>
      <c r="F2" s="15">
        <v>16</v>
      </c>
      <c r="G2" s="12">
        <v>36</v>
      </c>
      <c r="H2" s="15">
        <v>17</v>
      </c>
      <c r="I2" s="12">
        <v>51</v>
      </c>
      <c r="J2" s="12">
        <v>50</v>
      </c>
      <c r="K2" s="12">
        <v>73</v>
      </c>
      <c r="L2" s="12">
        <v>78</v>
      </c>
      <c r="M2" s="12">
        <v>57</v>
      </c>
      <c r="N2" s="12">
        <v>50</v>
      </c>
      <c r="O2" s="12">
        <v>35</v>
      </c>
      <c r="P2" s="12">
        <v>56</v>
      </c>
      <c r="Q2" s="12">
        <v>51</v>
      </c>
      <c r="R2" s="12">
        <v>58</v>
      </c>
      <c r="S2" s="12">
        <v>56</v>
      </c>
      <c r="T2" s="12">
        <v>71</v>
      </c>
      <c r="U2" s="12">
        <v>38</v>
      </c>
      <c r="V2" s="12">
        <v>6</v>
      </c>
      <c r="W2" s="12">
        <v>61</v>
      </c>
      <c r="X2" s="12">
        <v>43</v>
      </c>
      <c r="Y2" s="12">
        <v>0</v>
      </c>
      <c r="Z2" s="12">
        <v>47</v>
      </c>
      <c r="AA2" s="12">
        <v>53</v>
      </c>
      <c r="AB2" s="12">
        <v>28</v>
      </c>
      <c r="AC2" s="12">
        <v>91</v>
      </c>
      <c r="AD2" s="15">
        <v>0</v>
      </c>
      <c r="AE2" s="12">
        <v>34</v>
      </c>
      <c r="AF2" s="12">
        <v>63</v>
      </c>
      <c r="AG2" s="12">
        <v>49</v>
      </c>
      <c r="AH2" s="15">
        <v>0</v>
      </c>
      <c r="AI2" s="12">
        <v>33</v>
      </c>
      <c r="AJ2" s="6">
        <f t="shared" ref="AJ2:AJ29" si="0">SUM(E2:AI2)</f>
        <v>1314</v>
      </c>
      <c r="AK2" s="6">
        <f t="shared" ref="AK2:AK29" si="1">B2*AJ2</f>
        <v>59130</v>
      </c>
      <c r="AL2" s="6">
        <f t="shared" ref="AL2:AL29" si="2">C2*AJ2</f>
        <v>29565</v>
      </c>
      <c r="AM2" s="6">
        <f t="shared" ref="AM2:AM29" si="3">D2*AJ2</f>
        <v>29565</v>
      </c>
    </row>
    <row r="3" spans="1:40" ht="45" customHeight="1" x14ac:dyDescent="0.25">
      <c r="A3" s="5" t="s">
        <v>134</v>
      </c>
      <c r="B3" s="12">
        <v>45</v>
      </c>
      <c r="C3" s="12">
        <v>22.5</v>
      </c>
      <c r="D3" s="12">
        <v>22.5</v>
      </c>
      <c r="E3" s="12">
        <v>26</v>
      </c>
      <c r="F3" s="15">
        <v>23</v>
      </c>
      <c r="G3" s="12">
        <v>24</v>
      </c>
      <c r="H3" s="15">
        <v>12</v>
      </c>
      <c r="I3" s="12">
        <v>34</v>
      </c>
      <c r="J3" s="12">
        <v>29</v>
      </c>
      <c r="K3" s="12">
        <v>36</v>
      </c>
      <c r="L3" s="12">
        <v>16</v>
      </c>
      <c r="M3" s="12">
        <v>31</v>
      </c>
      <c r="N3" s="12">
        <v>37</v>
      </c>
      <c r="O3" s="12">
        <v>10</v>
      </c>
      <c r="P3" s="12">
        <v>34</v>
      </c>
      <c r="Q3" s="12">
        <v>33</v>
      </c>
      <c r="R3" s="12">
        <v>26</v>
      </c>
      <c r="S3" s="12">
        <v>24</v>
      </c>
      <c r="T3" s="12">
        <v>33</v>
      </c>
      <c r="U3" s="12">
        <v>34</v>
      </c>
      <c r="V3" s="12">
        <v>10</v>
      </c>
      <c r="W3" s="12">
        <v>28</v>
      </c>
      <c r="X3" s="12">
        <v>28</v>
      </c>
      <c r="Y3" s="12">
        <v>0</v>
      </c>
      <c r="Z3" s="12">
        <v>37</v>
      </c>
      <c r="AA3" s="12">
        <v>29</v>
      </c>
      <c r="AB3" s="12">
        <v>27</v>
      </c>
      <c r="AC3" s="12">
        <v>40</v>
      </c>
      <c r="AD3" s="15">
        <v>0</v>
      </c>
      <c r="AE3" s="12">
        <v>39</v>
      </c>
      <c r="AF3" s="12">
        <v>39</v>
      </c>
      <c r="AG3" s="12">
        <v>25</v>
      </c>
      <c r="AH3" s="15">
        <v>0</v>
      </c>
      <c r="AI3" s="12">
        <v>40</v>
      </c>
      <c r="AJ3" s="6">
        <f t="shared" si="0"/>
        <v>804</v>
      </c>
      <c r="AK3" s="6">
        <f t="shared" si="1"/>
        <v>36180</v>
      </c>
      <c r="AL3" s="6">
        <f t="shared" si="2"/>
        <v>18090</v>
      </c>
      <c r="AM3" s="6">
        <f t="shared" si="3"/>
        <v>18090</v>
      </c>
    </row>
    <row r="4" spans="1:40" ht="45" customHeight="1" x14ac:dyDescent="0.25">
      <c r="A4" s="5" t="s">
        <v>133</v>
      </c>
      <c r="B4" s="12">
        <v>45</v>
      </c>
      <c r="C4" s="12">
        <v>22.5</v>
      </c>
      <c r="D4" s="12">
        <v>22.5</v>
      </c>
      <c r="E4" s="12">
        <v>16</v>
      </c>
      <c r="F4" s="15">
        <v>30</v>
      </c>
      <c r="G4" s="12">
        <v>17</v>
      </c>
      <c r="H4" s="12">
        <v>12</v>
      </c>
      <c r="I4" s="12">
        <v>28</v>
      </c>
      <c r="J4" s="12">
        <v>36</v>
      </c>
      <c r="K4" s="12">
        <v>37</v>
      </c>
      <c r="L4" s="12">
        <v>37</v>
      </c>
      <c r="M4" s="12">
        <v>54</v>
      </c>
      <c r="N4" s="12">
        <v>47</v>
      </c>
      <c r="O4" s="12">
        <v>30</v>
      </c>
      <c r="P4" s="12">
        <v>62</v>
      </c>
      <c r="Q4" s="12">
        <v>41</v>
      </c>
      <c r="R4" s="12">
        <v>49</v>
      </c>
      <c r="S4" s="12">
        <v>42</v>
      </c>
      <c r="T4" s="12">
        <v>75</v>
      </c>
      <c r="U4" s="12">
        <v>37</v>
      </c>
      <c r="V4" s="12">
        <v>10</v>
      </c>
      <c r="W4" s="12">
        <v>61</v>
      </c>
      <c r="X4" s="12">
        <v>43</v>
      </c>
      <c r="Y4" s="12">
        <v>0</v>
      </c>
      <c r="Z4" s="12">
        <v>34</v>
      </c>
      <c r="AA4" s="12">
        <v>43</v>
      </c>
      <c r="AB4" s="12">
        <v>29</v>
      </c>
      <c r="AC4" s="12">
        <v>74</v>
      </c>
      <c r="AD4" s="15">
        <v>0</v>
      </c>
      <c r="AE4" s="12">
        <v>35</v>
      </c>
      <c r="AF4" s="12">
        <v>37</v>
      </c>
      <c r="AG4" s="12">
        <v>35</v>
      </c>
      <c r="AH4" s="15">
        <v>0</v>
      </c>
      <c r="AI4" s="12">
        <v>22</v>
      </c>
      <c r="AJ4" s="6">
        <f t="shared" si="0"/>
        <v>1073</v>
      </c>
      <c r="AK4" s="6">
        <f t="shared" si="1"/>
        <v>48285</v>
      </c>
      <c r="AL4" s="6">
        <f t="shared" si="2"/>
        <v>24142.5</v>
      </c>
      <c r="AM4" s="6">
        <f t="shared" si="3"/>
        <v>24142.5</v>
      </c>
    </row>
    <row r="5" spans="1:40" ht="45" customHeight="1" x14ac:dyDescent="0.25">
      <c r="A5" s="5" t="s">
        <v>132</v>
      </c>
      <c r="B5" s="12">
        <v>45</v>
      </c>
      <c r="C5" s="12">
        <v>22.5</v>
      </c>
      <c r="D5" s="12">
        <v>22.5</v>
      </c>
      <c r="E5" s="12">
        <v>13</v>
      </c>
      <c r="F5" s="15">
        <v>19</v>
      </c>
      <c r="G5" s="12">
        <v>18</v>
      </c>
      <c r="H5" s="12">
        <v>5</v>
      </c>
      <c r="I5" s="12">
        <v>9</v>
      </c>
      <c r="J5" s="12">
        <v>21</v>
      </c>
      <c r="K5" s="12">
        <v>19</v>
      </c>
      <c r="L5" s="12">
        <v>27</v>
      </c>
      <c r="M5" s="12">
        <v>23</v>
      </c>
      <c r="N5" s="12">
        <v>29</v>
      </c>
      <c r="O5" s="12">
        <v>11</v>
      </c>
      <c r="P5" s="12">
        <v>22</v>
      </c>
      <c r="Q5" s="12">
        <v>16</v>
      </c>
      <c r="R5" s="12">
        <v>24</v>
      </c>
      <c r="S5" s="12">
        <v>38</v>
      </c>
      <c r="T5" s="12">
        <v>18</v>
      </c>
      <c r="U5" s="12">
        <v>15</v>
      </c>
      <c r="V5" s="12">
        <v>13</v>
      </c>
      <c r="W5" s="12">
        <v>36</v>
      </c>
      <c r="X5" s="12">
        <v>15</v>
      </c>
      <c r="Y5" s="12">
        <v>0</v>
      </c>
      <c r="Z5" s="12">
        <v>23</v>
      </c>
      <c r="AA5" s="12">
        <v>25</v>
      </c>
      <c r="AB5" s="12">
        <v>26</v>
      </c>
      <c r="AC5" s="12">
        <v>22</v>
      </c>
      <c r="AD5" s="15">
        <v>0</v>
      </c>
      <c r="AE5" s="12">
        <v>33</v>
      </c>
      <c r="AF5" s="12">
        <v>16</v>
      </c>
      <c r="AG5" s="12">
        <v>24</v>
      </c>
      <c r="AH5" s="15">
        <v>0</v>
      </c>
      <c r="AI5" s="12">
        <v>19</v>
      </c>
      <c r="AJ5" s="6">
        <f t="shared" si="0"/>
        <v>579</v>
      </c>
      <c r="AK5" s="6">
        <f t="shared" si="1"/>
        <v>26055</v>
      </c>
      <c r="AL5" s="6">
        <f t="shared" si="2"/>
        <v>13027.5</v>
      </c>
      <c r="AM5" s="6">
        <f t="shared" si="3"/>
        <v>13027.5</v>
      </c>
    </row>
    <row r="6" spans="1:40" ht="45" customHeight="1" x14ac:dyDescent="0.25">
      <c r="A6" s="5" t="s">
        <v>131</v>
      </c>
      <c r="B6" s="12">
        <v>45</v>
      </c>
      <c r="C6" s="12">
        <v>22.5</v>
      </c>
      <c r="D6" s="12">
        <v>22.5</v>
      </c>
      <c r="E6" s="12">
        <v>25</v>
      </c>
      <c r="F6" s="15">
        <v>31</v>
      </c>
      <c r="G6" s="12">
        <v>30</v>
      </c>
      <c r="H6" s="12">
        <v>17</v>
      </c>
      <c r="I6" s="12">
        <v>38</v>
      </c>
      <c r="J6" s="12">
        <v>43</v>
      </c>
      <c r="K6" s="12">
        <v>36</v>
      </c>
      <c r="L6" s="12">
        <v>48</v>
      </c>
      <c r="M6" s="12">
        <v>27</v>
      </c>
      <c r="N6" s="12">
        <v>58</v>
      </c>
      <c r="O6" s="12">
        <v>42</v>
      </c>
      <c r="P6" s="12">
        <v>77</v>
      </c>
      <c r="Q6" s="12">
        <v>58</v>
      </c>
      <c r="R6" s="12">
        <v>62</v>
      </c>
      <c r="S6" s="12">
        <v>64</v>
      </c>
      <c r="T6" s="12">
        <v>65</v>
      </c>
      <c r="U6" s="12">
        <v>37</v>
      </c>
      <c r="V6" s="12">
        <v>20</v>
      </c>
      <c r="W6" s="12">
        <v>79</v>
      </c>
      <c r="X6" s="12">
        <v>50</v>
      </c>
      <c r="Y6" s="12">
        <v>0</v>
      </c>
      <c r="Z6" s="12">
        <v>98</v>
      </c>
      <c r="AA6" s="12">
        <v>72</v>
      </c>
      <c r="AB6" s="12">
        <v>56</v>
      </c>
      <c r="AC6" s="12">
        <v>118</v>
      </c>
      <c r="AD6" s="15">
        <v>0</v>
      </c>
      <c r="AE6" s="12">
        <v>53</v>
      </c>
      <c r="AF6" s="12">
        <v>67</v>
      </c>
      <c r="AG6" s="12">
        <v>74</v>
      </c>
      <c r="AH6" s="15">
        <v>0</v>
      </c>
      <c r="AI6" s="12">
        <v>43</v>
      </c>
      <c r="AJ6" s="6">
        <f t="shared" si="0"/>
        <v>1488</v>
      </c>
      <c r="AK6" s="6">
        <f t="shared" si="1"/>
        <v>66960</v>
      </c>
      <c r="AL6" s="6">
        <f t="shared" si="2"/>
        <v>33480</v>
      </c>
      <c r="AM6" s="6">
        <f t="shared" si="3"/>
        <v>33480</v>
      </c>
    </row>
    <row r="7" spans="1:40" ht="45" customHeight="1" x14ac:dyDescent="0.25">
      <c r="A7" s="5" t="s">
        <v>130</v>
      </c>
      <c r="B7" s="12">
        <v>45</v>
      </c>
      <c r="C7" s="12">
        <v>22.5</v>
      </c>
      <c r="D7" s="12">
        <v>22.5</v>
      </c>
      <c r="E7" s="12">
        <v>0</v>
      </c>
      <c r="F7" s="15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5">
        <v>0</v>
      </c>
      <c r="AE7" s="12">
        <v>0</v>
      </c>
      <c r="AF7" s="12">
        <v>0</v>
      </c>
      <c r="AG7" s="12">
        <v>0</v>
      </c>
      <c r="AH7" s="15">
        <v>0</v>
      </c>
      <c r="AI7" s="12">
        <v>0</v>
      </c>
      <c r="AJ7" s="6">
        <f t="shared" si="0"/>
        <v>0</v>
      </c>
      <c r="AK7" s="6">
        <f t="shared" si="1"/>
        <v>0</v>
      </c>
      <c r="AL7" s="6">
        <f t="shared" si="2"/>
        <v>0</v>
      </c>
      <c r="AM7" s="6">
        <f t="shared" si="3"/>
        <v>0</v>
      </c>
    </row>
    <row r="8" spans="1:40" ht="45" customHeight="1" x14ac:dyDescent="0.25">
      <c r="A8" s="5" t="s">
        <v>129</v>
      </c>
      <c r="B8" s="12">
        <v>85</v>
      </c>
      <c r="C8" s="12">
        <v>65</v>
      </c>
      <c r="D8" s="18">
        <v>20</v>
      </c>
      <c r="E8" s="12">
        <v>18</v>
      </c>
      <c r="F8" s="15">
        <v>55</v>
      </c>
      <c r="G8" s="12">
        <v>24</v>
      </c>
      <c r="H8" s="12">
        <v>21</v>
      </c>
      <c r="I8" s="12">
        <v>29</v>
      </c>
      <c r="J8" s="12">
        <v>25</v>
      </c>
      <c r="K8" s="12">
        <v>32</v>
      </c>
      <c r="L8" s="12">
        <v>32</v>
      </c>
      <c r="M8" s="12">
        <v>40</v>
      </c>
      <c r="N8" s="12">
        <v>38</v>
      </c>
      <c r="O8" s="12">
        <v>26</v>
      </c>
      <c r="P8" s="12">
        <v>40</v>
      </c>
      <c r="Q8" s="12">
        <v>47</v>
      </c>
      <c r="R8" s="12">
        <v>29</v>
      </c>
      <c r="S8" s="12">
        <v>46</v>
      </c>
      <c r="T8" s="12">
        <v>38</v>
      </c>
      <c r="U8" s="12">
        <v>35</v>
      </c>
      <c r="V8" s="12">
        <v>17</v>
      </c>
      <c r="W8" s="12">
        <v>40</v>
      </c>
      <c r="X8" s="12">
        <v>55</v>
      </c>
      <c r="Y8" s="12">
        <v>0</v>
      </c>
      <c r="Z8" s="12">
        <v>47</v>
      </c>
      <c r="AA8" s="12">
        <v>39</v>
      </c>
      <c r="AB8" s="12">
        <v>38</v>
      </c>
      <c r="AC8" s="12">
        <v>46</v>
      </c>
      <c r="AD8" s="15">
        <v>0</v>
      </c>
      <c r="AE8" s="12">
        <v>27</v>
      </c>
      <c r="AF8" s="12">
        <v>39</v>
      </c>
      <c r="AG8" s="12">
        <v>40</v>
      </c>
      <c r="AH8" s="15">
        <v>0</v>
      </c>
      <c r="AI8" s="12">
        <v>43</v>
      </c>
      <c r="AJ8" s="6">
        <f t="shared" si="0"/>
        <v>1006</v>
      </c>
      <c r="AK8" s="6">
        <f t="shared" si="1"/>
        <v>85510</v>
      </c>
      <c r="AL8" s="6">
        <f t="shared" si="2"/>
        <v>65390</v>
      </c>
      <c r="AM8" s="17">
        <f t="shared" si="3"/>
        <v>20120</v>
      </c>
      <c r="AN8" s="16"/>
    </row>
    <row r="9" spans="1:40" ht="45" customHeight="1" x14ac:dyDescent="0.25">
      <c r="A9" s="5" t="s">
        <v>128</v>
      </c>
      <c r="B9" s="12">
        <v>60</v>
      </c>
      <c r="C9" s="12">
        <v>42</v>
      </c>
      <c r="D9" s="12">
        <v>18</v>
      </c>
      <c r="E9" s="12">
        <v>2</v>
      </c>
      <c r="F9" s="15">
        <v>0</v>
      </c>
      <c r="G9" s="12">
        <v>0</v>
      </c>
      <c r="H9" s="12">
        <v>0</v>
      </c>
      <c r="I9" s="12">
        <v>4</v>
      </c>
      <c r="J9" s="12">
        <v>2</v>
      </c>
      <c r="K9" s="12">
        <v>0</v>
      </c>
      <c r="L9" s="12">
        <v>3</v>
      </c>
      <c r="M9" s="12">
        <v>8</v>
      </c>
      <c r="N9" s="12">
        <v>5</v>
      </c>
      <c r="O9" s="12">
        <v>5</v>
      </c>
      <c r="P9" s="12">
        <v>3</v>
      </c>
      <c r="Q9" s="12">
        <v>1</v>
      </c>
      <c r="R9" s="12">
        <v>8</v>
      </c>
      <c r="S9" s="12">
        <v>8</v>
      </c>
      <c r="T9" s="12">
        <v>7</v>
      </c>
      <c r="U9" s="12">
        <v>5</v>
      </c>
      <c r="V9" s="12">
        <v>1</v>
      </c>
      <c r="W9" s="12">
        <v>14</v>
      </c>
      <c r="X9" s="12">
        <v>12</v>
      </c>
      <c r="Y9" s="12">
        <v>0</v>
      </c>
      <c r="Z9" s="12">
        <v>4</v>
      </c>
      <c r="AA9" s="12">
        <v>7</v>
      </c>
      <c r="AB9" s="12">
        <v>9</v>
      </c>
      <c r="AC9" s="12">
        <v>14</v>
      </c>
      <c r="AD9" s="15">
        <v>0</v>
      </c>
      <c r="AE9" s="12">
        <v>2</v>
      </c>
      <c r="AF9" s="12">
        <v>0</v>
      </c>
      <c r="AG9" s="12">
        <v>2</v>
      </c>
      <c r="AH9" s="15">
        <v>0</v>
      </c>
      <c r="AI9" s="12">
        <v>8</v>
      </c>
      <c r="AJ9" s="6">
        <f t="shared" si="0"/>
        <v>134</v>
      </c>
      <c r="AK9" s="6">
        <f t="shared" si="1"/>
        <v>8040</v>
      </c>
      <c r="AL9" s="6">
        <f t="shared" si="2"/>
        <v>5628</v>
      </c>
      <c r="AM9" s="6">
        <f t="shared" si="3"/>
        <v>2412</v>
      </c>
    </row>
    <row r="10" spans="1:40" ht="45" customHeight="1" x14ac:dyDescent="0.25">
      <c r="A10" s="5" t="s">
        <v>127</v>
      </c>
      <c r="B10" s="12">
        <v>50</v>
      </c>
      <c r="C10" s="12">
        <v>36</v>
      </c>
      <c r="D10" s="12">
        <v>14</v>
      </c>
      <c r="E10" s="12">
        <v>1</v>
      </c>
      <c r="F10" s="15">
        <v>1</v>
      </c>
      <c r="G10" s="12">
        <v>0</v>
      </c>
      <c r="H10" s="12">
        <v>2</v>
      </c>
      <c r="I10" s="12">
        <v>1</v>
      </c>
      <c r="J10" s="12">
        <v>5</v>
      </c>
      <c r="K10" s="12">
        <v>2</v>
      </c>
      <c r="L10" s="12">
        <v>2</v>
      </c>
      <c r="M10" s="12">
        <v>0</v>
      </c>
      <c r="N10" s="12">
        <v>9</v>
      </c>
      <c r="O10" s="12">
        <v>1</v>
      </c>
      <c r="P10" s="12">
        <v>0</v>
      </c>
      <c r="Q10" s="12">
        <v>1</v>
      </c>
      <c r="R10" s="12">
        <v>6</v>
      </c>
      <c r="S10" s="12">
        <v>2</v>
      </c>
      <c r="T10" s="12">
        <v>2</v>
      </c>
      <c r="U10" s="12">
        <v>8</v>
      </c>
      <c r="V10" s="12">
        <v>0</v>
      </c>
      <c r="W10" s="12">
        <v>0</v>
      </c>
      <c r="X10" s="12">
        <v>0</v>
      </c>
      <c r="Y10" s="12">
        <v>0</v>
      </c>
      <c r="Z10" s="12">
        <v>2</v>
      </c>
      <c r="AA10" s="12">
        <v>4</v>
      </c>
      <c r="AB10" s="12">
        <v>0</v>
      </c>
      <c r="AC10" s="12">
        <v>0</v>
      </c>
      <c r="AD10" s="15">
        <v>0</v>
      </c>
      <c r="AE10" s="12">
        <v>0</v>
      </c>
      <c r="AF10" s="12">
        <v>3</v>
      </c>
      <c r="AG10" s="12">
        <v>2</v>
      </c>
      <c r="AH10" s="15">
        <v>0</v>
      </c>
      <c r="AI10" s="12">
        <v>1</v>
      </c>
      <c r="AJ10" s="6">
        <f t="shared" si="0"/>
        <v>55</v>
      </c>
      <c r="AK10" s="6">
        <f t="shared" si="1"/>
        <v>2750</v>
      </c>
      <c r="AL10" s="6">
        <f t="shared" si="2"/>
        <v>1980</v>
      </c>
      <c r="AM10" s="6">
        <f t="shared" si="3"/>
        <v>770</v>
      </c>
    </row>
    <row r="11" spans="1:40" ht="45" customHeight="1" x14ac:dyDescent="0.25">
      <c r="A11" s="5" t="s">
        <v>126</v>
      </c>
      <c r="B11" s="12">
        <v>50</v>
      </c>
      <c r="C11" s="12">
        <v>35</v>
      </c>
      <c r="D11" s="18">
        <v>15</v>
      </c>
      <c r="E11" s="12">
        <v>6</v>
      </c>
      <c r="F11" s="15">
        <v>32</v>
      </c>
      <c r="G11" s="12">
        <v>10</v>
      </c>
      <c r="H11" s="12">
        <v>8</v>
      </c>
      <c r="I11" s="12">
        <v>17</v>
      </c>
      <c r="J11" s="12">
        <v>14</v>
      </c>
      <c r="K11" s="12">
        <v>11</v>
      </c>
      <c r="L11" s="12">
        <v>16</v>
      </c>
      <c r="M11" s="12">
        <v>17</v>
      </c>
      <c r="N11" s="12">
        <v>15</v>
      </c>
      <c r="O11" s="12">
        <v>11</v>
      </c>
      <c r="P11" s="12">
        <v>10</v>
      </c>
      <c r="Q11" s="12">
        <v>11</v>
      </c>
      <c r="R11" s="12">
        <v>10</v>
      </c>
      <c r="S11" s="12">
        <v>13</v>
      </c>
      <c r="T11" s="12">
        <v>12</v>
      </c>
      <c r="U11" s="12">
        <v>10</v>
      </c>
      <c r="V11" s="12">
        <v>6</v>
      </c>
      <c r="W11" s="12">
        <v>18</v>
      </c>
      <c r="X11" s="12">
        <v>16</v>
      </c>
      <c r="Y11" s="12">
        <v>0</v>
      </c>
      <c r="Z11" s="12">
        <v>16</v>
      </c>
      <c r="AA11" s="12">
        <v>19</v>
      </c>
      <c r="AB11" s="12">
        <v>0</v>
      </c>
      <c r="AC11" s="12">
        <v>25</v>
      </c>
      <c r="AD11" s="15">
        <v>0</v>
      </c>
      <c r="AE11" s="12">
        <v>23</v>
      </c>
      <c r="AF11" s="12">
        <v>20</v>
      </c>
      <c r="AG11" s="12">
        <v>18</v>
      </c>
      <c r="AH11" s="15">
        <v>0</v>
      </c>
      <c r="AI11" s="12">
        <v>14</v>
      </c>
      <c r="AJ11" s="6">
        <f t="shared" si="0"/>
        <v>398</v>
      </c>
      <c r="AK11" s="6">
        <f t="shared" si="1"/>
        <v>19900</v>
      </c>
      <c r="AL11" s="6">
        <f t="shared" si="2"/>
        <v>13930</v>
      </c>
      <c r="AM11" s="17">
        <f t="shared" si="3"/>
        <v>5970</v>
      </c>
      <c r="AN11" s="16"/>
    </row>
    <row r="12" spans="1:40" ht="45" customHeight="1" x14ac:dyDescent="0.25">
      <c r="A12" s="5" t="s">
        <v>125</v>
      </c>
      <c r="B12" s="12">
        <v>40</v>
      </c>
      <c r="C12" s="12">
        <v>31</v>
      </c>
      <c r="D12" s="12">
        <v>9</v>
      </c>
      <c r="E12" s="12">
        <v>4</v>
      </c>
      <c r="F12" s="15">
        <v>1</v>
      </c>
      <c r="G12" s="12">
        <v>5</v>
      </c>
      <c r="H12" s="12">
        <v>2</v>
      </c>
      <c r="I12" s="12">
        <v>3</v>
      </c>
      <c r="J12" s="12">
        <v>1</v>
      </c>
      <c r="K12" s="12">
        <v>6</v>
      </c>
      <c r="L12" s="12">
        <v>5</v>
      </c>
      <c r="M12" s="12">
        <v>5</v>
      </c>
      <c r="N12" s="12">
        <v>2</v>
      </c>
      <c r="O12" s="12">
        <v>2</v>
      </c>
      <c r="P12" s="12">
        <v>26</v>
      </c>
      <c r="Q12" s="12">
        <v>14</v>
      </c>
      <c r="R12" s="12">
        <v>1</v>
      </c>
      <c r="S12" s="12">
        <v>7</v>
      </c>
      <c r="T12" s="12">
        <v>5</v>
      </c>
      <c r="U12" s="12">
        <v>6</v>
      </c>
      <c r="V12" s="12">
        <v>6</v>
      </c>
      <c r="W12" s="12">
        <v>11</v>
      </c>
      <c r="X12" s="12">
        <v>1</v>
      </c>
      <c r="Y12" s="12">
        <v>0</v>
      </c>
      <c r="Z12" s="12">
        <v>3</v>
      </c>
      <c r="AA12" s="12">
        <v>11</v>
      </c>
      <c r="AB12" s="12">
        <v>4</v>
      </c>
      <c r="AC12" s="12">
        <v>15</v>
      </c>
      <c r="AD12" s="15">
        <v>0</v>
      </c>
      <c r="AE12" s="12">
        <v>5</v>
      </c>
      <c r="AF12" s="12">
        <v>9</v>
      </c>
      <c r="AG12" s="12">
        <v>15</v>
      </c>
      <c r="AH12" s="15">
        <v>0</v>
      </c>
      <c r="AI12" s="12">
        <v>10</v>
      </c>
      <c r="AJ12" s="6">
        <f t="shared" si="0"/>
        <v>185</v>
      </c>
      <c r="AK12" s="6">
        <f t="shared" si="1"/>
        <v>7400</v>
      </c>
      <c r="AL12" s="6">
        <f t="shared" si="2"/>
        <v>5735</v>
      </c>
      <c r="AM12" s="6">
        <f t="shared" si="3"/>
        <v>1665</v>
      </c>
    </row>
    <row r="13" spans="1:40" ht="45" customHeight="1" x14ac:dyDescent="0.25">
      <c r="A13" s="5" t="s">
        <v>124</v>
      </c>
      <c r="B13" s="12">
        <v>35</v>
      </c>
      <c r="C13" s="12">
        <v>25</v>
      </c>
      <c r="D13" s="12">
        <v>10</v>
      </c>
      <c r="E13" s="12">
        <v>13</v>
      </c>
      <c r="F13" s="15">
        <v>6</v>
      </c>
      <c r="G13" s="12">
        <v>20</v>
      </c>
      <c r="H13" s="12">
        <v>9</v>
      </c>
      <c r="I13" s="12">
        <v>17</v>
      </c>
      <c r="J13" s="12">
        <v>26</v>
      </c>
      <c r="K13" s="12">
        <v>16</v>
      </c>
      <c r="L13" s="12">
        <v>21</v>
      </c>
      <c r="M13" s="12">
        <v>25</v>
      </c>
      <c r="N13" s="12">
        <v>58</v>
      </c>
      <c r="O13" s="12">
        <v>33</v>
      </c>
      <c r="P13" s="12">
        <v>47</v>
      </c>
      <c r="Q13" s="12">
        <v>28</v>
      </c>
      <c r="R13" s="12">
        <v>28</v>
      </c>
      <c r="S13" s="12">
        <v>29</v>
      </c>
      <c r="T13" s="12">
        <v>18</v>
      </c>
      <c r="U13" s="12">
        <v>23</v>
      </c>
      <c r="V13" s="12">
        <v>1</v>
      </c>
      <c r="W13" s="12">
        <v>71</v>
      </c>
      <c r="X13" s="12">
        <v>45</v>
      </c>
      <c r="Y13" s="12">
        <v>0</v>
      </c>
      <c r="Z13" s="12">
        <v>48</v>
      </c>
      <c r="AA13" s="12">
        <v>43</v>
      </c>
      <c r="AB13" s="12">
        <v>20</v>
      </c>
      <c r="AC13" s="12">
        <v>48</v>
      </c>
      <c r="AD13" s="15">
        <v>0</v>
      </c>
      <c r="AE13" s="12">
        <v>39</v>
      </c>
      <c r="AF13" s="12">
        <v>24</v>
      </c>
      <c r="AG13" s="12">
        <v>63</v>
      </c>
      <c r="AH13" s="15">
        <v>0</v>
      </c>
      <c r="AI13" s="12">
        <v>24</v>
      </c>
      <c r="AJ13" s="6">
        <f t="shared" si="0"/>
        <v>843</v>
      </c>
      <c r="AK13" s="6">
        <f t="shared" si="1"/>
        <v>29505</v>
      </c>
      <c r="AL13" s="6">
        <f t="shared" si="2"/>
        <v>21075</v>
      </c>
      <c r="AM13" s="6">
        <f t="shared" si="3"/>
        <v>8430</v>
      </c>
    </row>
    <row r="14" spans="1:40" ht="45" customHeight="1" x14ac:dyDescent="0.25">
      <c r="A14" s="5" t="s">
        <v>123</v>
      </c>
      <c r="B14" s="12">
        <v>30</v>
      </c>
      <c r="C14" s="12">
        <v>24</v>
      </c>
      <c r="D14" s="12">
        <v>6</v>
      </c>
      <c r="E14" s="12">
        <v>2</v>
      </c>
      <c r="F14" s="15">
        <v>24</v>
      </c>
      <c r="G14" s="12">
        <v>8</v>
      </c>
      <c r="H14" s="12">
        <v>14</v>
      </c>
      <c r="I14" s="12">
        <v>38</v>
      </c>
      <c r="J14" s="12">
        <v>21</v>
      </c>
      <c r="K14" s="12">
        <v>26</v>
      </c>
      <c r="L14" s="12">
        <v>13</v>
      </c>
      <c r="M14" s="12">
        <v>19</v>
      </c>
      <c r="N14" s="12">
        <v>10</v>
      </c>
      <c r="O14" s="12">
        <v>6</v>
      </c>
      <c r="P14" s="12">
        <v>7</v>
      </c>
      <c r="Q14" s="12">
        <v>9</v>
      </c>
      <c r="R14" s="12">
        <v>7</v>
      </c>
      <c r="S14" s="12">
        <v>16</v>
      </c>
      <c r="T14" s="12">
        <v>9</v>
      </c>
      <c r="U14" s="12">
        <v>3</v>
      </c>
      <c r="V14" s="12">
        <v>2</v>
      </c>
      <c r="W14" s="12">
        <v>14</v>
      </c>
      <c r="X14" s="12">
        <v>12</v>
      </c>
      <c r="Y14" s="12">
        <v>0</v>
      </c>
      <c r="Z14" s="12">
        <v>20</v>
      </c>
      <c r="AA14" s="12">
        <v>16</v>
      </c>
      <c r="AB14" s="12">
        <v>20</v>
      </c>
      <c r="AC14" s="12">
        <v>28</v>
      </c>
      <c r="AD14" s="15">
        <v>0</v>
      </c>
      <c r="AE14" s="12">
        <v>13</v>
      </c>
      <c r="AF14" s="12">
        <v>20</v>
      </c>
      <c r="AG14" s="12">
        <v>18</v>
      </c>
      <c r="AH14" s="15">
        <v>0</v>
      </c>
      <c r="AI14" s="12">
        <v>11</v>
      </c>
      <c r="AJ14" s="6">
        <f t="shared" si="0"/>
        <v>406</v>
      </c>
      <c r="AK14" s="6">
        <f t="shared" si="1"/>
        <v>12180</v>
      </c>
      <c r="AL14" s="6">
        <f t="shared" si="2"/>
        <v>9744</v>
      </c>
      <c r="AM14" s="6">
        <f t="shared" si="3"/>
        <v>2436</v>
      </c>
    </row>
    <row r="15" spans="1:40" ht="45" customHeight="1" x14ac:dyDescent="0.25">
      <c r="A15" s="5" t="s">
        <v>122</v>
      </c>
      <c r="B15" s="12">
        <v>25</v>
      </c>
      <c r="C15" s="12">
        <v>15</v>
      </c>
      <c r="D15" s="12">
        <v>10</v>
      </c>
      <c r="E15" s="12">
        <v>19</v>
      </c>
      <c r="F15" s="15">
        <v>12</v>
      </c>
      <c r="G15" s="12">
        <v>10</v>
      </c>
      <c r="H15" s="12">
        <v>8</v>
      </c>
      <c r="I15" s="12">
        <v>16</v>
      </c>
      <c r="J15" s="12">
        <v>14</v>
      </c>
      <c r="K15" s="12">
        <v>11</v>
      </c>
      <c r="L15" s="12">
        <v>11</v>
      </c>
      <c r="M15" s="12">
        <v>29</v>
      </c>
      <c r="N15" s="12">
        <v>25</v>
      </c>
      <c r="O15" s="12">
        <v>10</v>
      </c>
      <c r="P15" s="12">
        <v>19</v>
      </c>
      <c r="Q15" s="12">
        <v>21</v>
      </c>
      <c r="R15" s="12">
        <v>8</v>
      </c>
      <c r="S15" s="12">
        <v>30</v>
      </c>
      <c r="T15" s="12">
        <v>24</v>
      </c>
      <c r="U15" s="12">
        <v>24</v>
      </c>
      <c r="V15" s="12">
        <v>6</v>
      </c>
      <c r="W15" s="12">
        <v>15</v>
      </c>
      <c r="X15" s="12">
        <v>22</v>
      </c>
      <c r="Y15" s="12">
        <v>0</v>
      </c>
      <c r="Z15" s="12">
        <v>16</v>
      </c>
      <c r="AA15" s="12">
        <v>24</v>
      </c>
      <c r="AB15" s="12">
        <v>11</v>
      </c>
      <c r="AC15" s="12">
        <v>34</v>
      </c>
      <c r="AD15" s="15">
        <v>0</v>
      </c>
      <c r="AE15" s="12">
        <v>13</v>
      </c>
      <c r="AF15" s="12">
        <v>24</v>
      </c>
      <c r="AG15" s="12">
        <v>20</v>
      </c>
      <c r="AH15" s="15">
        <v>0</v>
      </c>
      <c r="AI15" s="12">
        <v>15</v>
      </c>
      <c r="AJ15" s="6">
        <f t="shared" si="0"/>
        <v>491</v>
      </c>
      <c r="AK15" s="6">
        <f t="shared" si="1"/>
        <v>12275</v>
      </c>
      <c r="AL15" s="6">
        <f t="shared" si="2"/>
        <v>7365</v>
      </c>
      <c r="AM15" s="6">
        <f t="shared" si="3"/>
        <v>4910</v>
      </c>
    </row>
    <row r="16" spans="1:40" ht="45" customHeight="1" x14ac:dyDescent="0.25">
      <c r="A16" s="5" t="s">
        <v>121</v>
      </c>
      <c r="B16" s="12">
        <v>20</v>
      </c>
      <c r="C16" s="12">
        <v>14</v>
      </c>
      <c r="D16" s="12">
        <v>6</v>
      </c>
      <c r="E16" s="12">
        <v>18</v>
      </c>
      <c r="F16" s="15">
        <v>19</v>
      </c>
      <c r="G16" s="12">
        <v>32</v>
      </c>
      <c r="H16" s="12">
        <v>14</v>
      </c>
      <c r="I16" s="12">
        <v>31</v>
      </c>
      <c r="J16" s="12">
        <v>45</v>
      </c>
      <c r="K16" s="12">
        <v>34</v>
      </c>
      <c r="L16" s="12">
        <v>34</v>
      </c>
      <c r="M16" s="12">
        <v>45</v>
      </c>
      <c r="N16" s="12">
        <v>35</v>
      </c>
      <c r="O16" s="12">
        <v>28</v>
      </c>
      <c r="P16" s="12">
        <v>32</v>
      </c>
      <c r="Q16" s="12">
        <v>43</v>
      </c>
      <c r="R16" s="12">
        <v>38</v>
      </c>
      <c r="S16" s="12">
        <v>44</v>
      </c>
      <c r="T16" s="12">
        <v>43</v>
      </c>
      <c r="U16" s="12">
        <v>29</v>
      </c>
      <c r="V16" s="12">
        <v>7</v>
      </c>
      <c r="W16" s="12">
        <v>39</v>
      </c>
      <c r="X16" s="12">
        <v>55</v>
      </c>
      <c r="Y16" s="12">
        <v>0</v>
      </c>
      <c r="Z16" s="12">
        <v>53</v>
      </c>
      <c r="AA16" s="12">
        <v>39</v>
      </c>
      <c r="AB16" s="12">
        <v>23</v>
      </c>
      <c r="AC16" s="12">
        <v>50</v>
      </c>
      <c r="AD16" s="15">
        <v>0</v>
      </c>
      <c r="AE16" s="12">
        <v>17</v>
      </c>
      <c r="AF16" s="12">
        <v>41</v>
      </c>
      <c r="AG16" s="12">
        <v>37</v>
      </c>
      <c r="AH16" s="15">
        <v>0</v>
      </c>
      <c r="AI16" s="12">
        <v>24</v>
      </c>
      <c r="AJ16" s="6">
        <f t="shared" si="0"/>
        <v>949</v>
      </c>
      <c r="AK16" s="6">
        <f t="shared" si="1"/>
        <v>18980</v>
      </c>
      <c r="AL16" s="6">
        <f t="shared" si="2"/>
        <v>13286</v>
      </c>
      <c r="AM16" s="6">
        <f t="shared" si="3"/>
        <v>5694</v>
      </c>
    </row>
    <row r="17" spans="1:39" ht="45" customHeight="1" x14ac:dyDescent="0.25">
      <c r="A17" s="5" t="s">
        <v>120</v>
      </c>
      <c r="B17" s="12">
        <v>10</v>
      </c>
      <c r="C17" s="12">
        <v>7</v>
      </c>
      <c r="D17" s="12">
        <v>3</v>
      </c>
      <c r="E17" s="12">
        <v>22</v>
      </c>
      <c r="F17" s="15">
        <v>5</v>
      </c>
      <c r="G17" s="12">
        <v>17</v>
      </c>
      <c r="H17" s="12">
        <v>5</v>
      </c>
      <c r="I17" s="12">
        <v>5</v>
      </c>
      <c r="J17" s="12">
        <v>20</v>
      </c>
      <c r="K17" s="12">
        <v>3</v>
      </c>
      <c r="L17" s="12">
        <v>7</v>
      </c>
      <c r="M17" s="12">
        <v>3</v>
      </c>
      <c r="N17" s="12">
        <v>9</v>
      </c>
      <c r="O17" s="12">
        <v>5</v>
      </c>
      <c r="P17" s="12">
        <v>10</v>
      </c>
      <c r="Q17" s="12">
        <v>17</v>
      </c>
      <c r="R17" s="12">
        <v>8</v>
      </c>
      <c r="S17" s="12">
        <v>5</v>
      </c>
      <c r="T17" s="12">
        <v>9</v>
      </c>
      <c r="U17" s="12">
        <v>2</v>
      </c>
      <c r="V17" s="12">
        <v>0</v>
      </c>
      <c r="W17" s="12">
        <v>10</v>
      </c>
      <c r="X17" s="12">
        <v>23</v>
      </c>
      <c r="Y17" s="12">
        <v>0</v>
      </c>
      <c r="Z17" s="12">
        <v>18</v>
      </c>
      <c r="AA17" s="12">
        <v>8</v>
      </c>
      <c r="AB17" s="12">
        <v>7</v>
      </c>
      <c r="AC17" s="12">
        <v>27</v>
      </c>
      <c r="AD17" s="15">
        <v>0</v>
      </c>
      <c r="AE17" s="12">
        <v>30</v>
      </c>
      <c r="AF17" s="12">
        <v>5</v>
      </c>
      <c r="AG17" s="12">
        <v>4</v>
      </c>
      <c r="AH17" s="15">
        <v>0</v>
      </c>
      <c r="AI17" s="12">
        <v>9</v>
      </c>
      <c r="AJ17" s="6">
        <f t="shared" si="0"/>
        <v>293</v>
      </c>
      <c r="AK17" s="6">
        <f t="shared" si="1"/>
        <v>2930</v>
      </c>
      <c r="AL17" s="6">
        <f t="shared" si="2"/>
        <v>2051</v>
      </c>
      <c r="AM17" s="6">
        <f t="shared" si="3"/>
        <v>879</v>
      </c>
    </row>
    <row r="18" spans="1:39" ht="45" customHeight="1" x14ac:dyDescent="0.25">
      <c r="A18" s="5" t="s">
        <v>119</v>
      </c>
      <c r="B18" s="12">
        <v>10</v>
      </c>
      <c r="C18" s="12">
        <v>3</v>
      </c>
      <c r="D18" s="12">
        <v>7</v>
      </c>
      <c r="E18" s="12">
        <v>2</v>
      </c>
      <c r="F18" s="15">
        <v>5</v>
      </c>
      <c r="G18" s="12">
        <v>16</v>
      </c>
      <c r="H18" s="12">
        <v>5</v>
      </c>
      <c r="I18" s="12">
        <v>2</v>
      </c>
      <c r="J18" s="12">
        <v>18</v>
      </c>
      <c r="K18" s="12">
        <v>14</v>
      </c>
      <c r="L18" s="12">
        <v>10</v>
      </c>
      <c r="M18" s="12">
        <v>7</v>
      </c>
      <c r="N18" s="12">
        <v>5</v>
      </c>
      <c r="O18" s="12">
        <v>3</v>
      </c>
      <c r="P18" s="12">
        <v>10</v>
      </c>
      <c r="Q18" s="12">
        <v>7</v>
      </c>
      <c r="R18" s="12">
        <v>6</v>
      </c>
      <c r="S18" s="12">
        <v>5</v>
      </c>
      <c r="T18" s="12">
        <v>6</v>
      </c>
      <c r="U18" s="12">
        <v>6</v>
      </c>
      <c r="V18" s="12">
        <v>0</v>
      </c>
      <c r="W18" s="12">
        <v>5</v>
      </c>
      <c r="X18" s="12">
        <v>15</v>
      </c>
      <c r="Y18" s="12">
        <v>0</v>
      </c>
      <c r="Z18" s="12">
        <v>9</v>
      </c>
      <c r="AA18" s="12">
        <v>5</v>
      </c>
      <c r="AB18" s="12">
        <v>11</v>
      </c>
      <c r="AC18" s="12">
        <v>19</v>
      </c>
      <c r="AD18" s="15">
        <v>0</v>
      </c>
      <c r="AE18" s="12">
        <v>5</v>
      </c>
      <c r="AF18" s="12">
        <v>11</v>
      </c>
      <c r="AG18" s="12">
        <v>5</v>
      </c>
      <c r="AH18" s="15">
        <v>0</v>
      </c>
      <c r="AI18" s="12">
        <v>4</v>
      </c>
      <c r="AJ18" s="6">
        <f t="shared" si="0"/>
        <v>216</v>
      </c>
      <c r="AK18" s="6">
        <f t="shared" si="1"/>
        <v>2160</v>
      </c>
      <c r="AL18" s="6">
        <f t="shared" si="2"/>
        <v>648</v>
      </c>
      <c r="AM18" s="6">
        <f t="shared" si="3"/>
        <v>1512</v>
      </c>
    </row>
    <row r="19" spans="1:39" ht="45" customHeight="1" x14ac:dyDescent="0.25">
      <c r="A19" s="5" t="s">
        <v>118</v>
      </c>
      <c r="B19" s="12">
        <v>5</v>
      </c>
      <c r="C19" s="12">
        <v>2</v>
      </c>
      <c r="D19" s="12">
        <v>3</v>
      </c>
      <c r="E19" s="12">
        <v>2</v>
      </c>
      <c r="F19" s="15">
        <v>8</v>
      </c>
      <c r="G19" s="12">
        <v>16</v>
      </c>
      <c r="H19" s="12">
        <v>6</v>
      </c>
      <c r="I19" s="12">
        <v>9</v>
      </c>
      <c r="J19" s="12">
        <v>7</v>
      </c>
      <c r="K19" s="12">
        <v>13</v>
      </c>
      <c r="L19" s="12">
        <v>5</v>
      </c>
      <c r="M19" s="12">
        <v>8</v>
      </c>
      <c r="N19" s="12">
        <v>9</v>
      </c>
      <c r="O19" s="12">
        <v>10</v>
      </c>
      <c r="P19" s="12">
        <v>7</v>
      </c>
      <c r="Q19" s="12">
        <v>21</v>
      </c>
      <c r="R19" s="12">
        <v>14</v>
      </c>
      <c r="S19" s="12">
        <v>21</v>
      </c>
      <c r="T19" s="12">
        <v>8</v>
      </c>
      <c r="U19" s="12">
        <v>8</v>
      </c>
      <c r="V19" s="12">
        <v>5</v>
      </c>
      <c r="W19" s="12">
        <v>11</v>
      </c>
      <c r="X19" s="12">
        <v>15</v>
      </c>
      <c r="Y19" s="12">
        <v>0</v>
      </c>
      <c r="Z19" s="12">
        <v>22</v>
      </c>
      <c r="AA19" s="12">
        <v>8</v>
      </c>
      <c r="AB19" s="12">
        <v>11</v>
      </c>
      <c r="AC19" s="12">
        <v>27</v>
      </c>
      <c r="AD19" s="15">
        <v>0</v>
      </c>
      <c r="AE19" s="12">
        <v>6</v>
      </c>
      <c r="AF19" s="12">
        <v>20</v>
      </c>
      <c r="AG19" s="12">
        <v>7</v>
      </c>
      <c r="AH19" s="15">
        <v>0</v>
      </c>
      <c r="AI19" s="12">
        <v>6</v>
      </c>
      <c r="AJ19" s="6">
        <f t="shared" si="0"/>
        <v>310</v>
      </c>
      <c r="AK19" s="6">
        <f t="shared" si="1"/>
        <v>1550</v>
      </c>
      <c r="AL19" s="6">
        <f t="shared" si="2"/>
        <v>620</v>
      </c>
      <c r="AM19" s="6">
        <f t="shared" si="3"/>
        <v>930</v>
      </c>
    </row>
    <row r="20" spans="1:39" ht="45" customHeight="1" x14ac:dyDescent="0.25">
      <c r="A20" s="5" t="s">
        <v>117</v>
      </c>
      <c r="B20" s="12">
        <v>110</v>
      </c>
      <c r="C20" s="12">
        <v>99</v>
      </c>
      <c r="D20" s="12">
        <v>11</v>
      </c>
      <c r="E20" s="12">
        <v>5</v>
      </c>
      <c r="F20" s="15">
        <v>3</v>
      </c>
      <c r="G20" s="12">
        <v>7</v>
      </c>
      <c r="H20" s="12">
        <v>4</v>
      </c>
      <c r="I20" s="12">
        <v>11</v>
      </c>
      <c r="J20" s="12">
        <v>6</v>
      </c>
      <c r="K20" s="12">
        <v>9</v>
      </c>
      <c r="L20" s="12">
        <v>4</v>
      </c>
      <c r="M20" s="12">
        <v>10</v>
      </c>
      <c r="N20" s="12">
        <v>10</v>
      </c>
      <c r="O20" s="12">
        <v>5</v>
      </c>
      <c r="P20" s="12">
        <v>14</v>
      </c>
      <c r="Q20" s="12">
        <v>13</v>
      </c>
      <c r="R20" s="12">
        <v>11</v>
      </c>
      <c r="S20" s="12">
        <v>16</v>
      </c>
      <c r="T20" s="12">
        <v>11</v>
      </c>
      <c r="U20" s="12">
        <v>6</v>
      </c>
      <c r="V20" s="12">
        <v>2</v>
      </c>
      <c r="W20" s="12">
        <v>19</v>
      </c>
      <c r="X20" s="12">
        <v>10</v>
      </c>
      <c r="Y20" s="12">
        <v>0</v>
      </c>
      <c r="Z20" s="12">
        <v>12</v>
      </c>
      <c r="AA20" s="12">
        <v>18</v>
      </c>
      <c r="AB20" s="12">
        <v>6</v>
      </c>
      <c r="AC20" s="12">
        <v>13</v>
      </c>
      <c r="AD20" s="15">
        <v>0</v>
      </c>
      <c r="AE20" s="12">
        <v>10</v>
      </c>
      <c r="AF20" s="12">
        <v>14</v>
      </c>
      <c r="AG20" s="12">
        <v>15</v>
      </c>
      <c r="AH20" s="15">
        <v>0</v>
      </c>
      <c r="AI20" s="12">
        <v>11</v>
      </c>
      <c r="AJ20" s="6">
        <f t="shared" si="0"/>
        <v>275</v>
      </c>
      <c r="AK20" s="6">
        <f t="shared" si="1"/>
        <v>30250</v>
      </c>
      <c r="AL20" s="6">
        <f t="shared" si="2"/>
        <v>27225</v>
      </c>
      <c r="AM20" s="6">
        <f t="shared" si="3"/>
        <v>3025</v>
      </c>
    </row>
    <row r="21" spans="1:39" ht="45" customHeight="1" x14ac:dyDescent="0.25">
      <c r="A21" s="5" t="s">
        <v>116</v>
      </c>
      <c r="B21" s="12">
        <v>95</v>
      </c>
      <c r="C21" s="12">
        <v>85</v>
      </c>
      <c r="D21" s="12">
        <v>10</v>
      </c>
      <c r="E21" s="12">
        <v>0</v>
      </c>
      <c r="F21" s="15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5">
        <v>0</v>
      </c>
      <c r="AE21" s="12">
        <v>0</v>
      </c>
      <c r="AF21" s="12">
        <v>0</v>
      </c>
      <c r="AG21" s="12">
        <v>0</v>
      </c>
      <c r="AH21" s="15">
        <v>0</v>
      </c>
      <c r="AI21" s="12">
        <v>0</v>
      </c>
      <c r="AJ21" s="6">
        <f t="shared" si="0"/>
        <v>0</v>
      </c>
      <c r="AK21" s="6">
        <f t="shared" si="1"/>
        <v>0</v>
      </c>
      <c r="AL21" s="6">
        <f t="shared" si="2"/>
        <v>0</v>
      </c>
      <c r="AM21" s="6">
        <f t="shared" si="3"/>
        <v>0</v>
      </c>
    </row>
    <row r="22" spans="1:39" ht="45" customHeight="1" x14ac:dyDescent="0.25">
      <c r="A22" s="5" t="s">
        <v>115</v>
      </c>
      <c r="B22" s="12">
        <v>90</v>
      </c>
      <c r="C22" s="12">
        <v>81</v>
      </c>
      <c r="D22" s="12">
        <v>9</v>
      </c>
      <c r="E22" s="12">
        <v>18</v>
      </c>
      <c r="F22" s="15">
        <v>24</v>
      </c>
      <c r="G22" s="12">
        <v>18</v>
      </c>
      <c r="H22" s="12">
        <v>12</v>
      </c>
      <c r="I22" s="12">
        <v>31</v>
      </c>
      <c r="J22" s="12">
        <v>35</v>
      </c>
      <c r="K22" s="12">
        <v>13</v>
      </c>
      <c r="L22" s="12">
        <v>36</v>
      </c>
      <c r="M22" s="12">
        <v>24</v>
      </c>
      <c r="N22" s="12">
        <v>20</v>
      </c>
      <c r="O22" s="12">
        <v>22</v>
      </c>
      <c r="P22" s="12">
        <v>32</v>
      </c>
      <c r="Q22" s="12">
        <v>30</v>
      </c>
      <c r="R22" s="12">
        <v>34</v>
      </c>
      <c r="S22" s="12">
        <v>24</v>
      </c>
      <c r="T22" s="12">
        <v>29</v>
      </c>
      <c r="U22" s="12">
        <v>25</v>
      </c>
      <c r="V22" s="12">
        <v>12</v>
      </c>
      <c r="W22" s="12">
        <v>45</v>
      </c>
      <c r="X22" s="12">
        <v>30</v>
      </c>
      <c r="Y22" s="12">
        <v>0</v>
      </c>
      <c r="Z22" s="12">
        <v>38</v>
      </c>
      <c r="AA22" s="12">
        <v>30</v>
      </c>
      <c r="AB22" s="12">
        <v>37</v>
      </c>
      <c r="AC22" s="12">
        <v>68</v>
      </c>
      <c r="AD22" s="15">
        <v>0</v>
      </c>
      <c r="AE22" s="12">
        <v>33</v>
      </c>
      <c r="AF22" s="12">
        <v>28</v>
      </c>
      <c r="AG22" s="12">
        <v>30</v>
      </c>
      <c r="AH22" s="15">
        <v>0</v>
      </c>
      <c r="AI22" s="12">
        <v>22</v>
      </c>
      <c r="AJ22" s="6">
        <f t="shared" si="0"/>
        <v>800</v>
      </c>
      <c r="AK22" s="6">
        <f t="shared" si="1"/>
        <v>72000</v>
      </c>
      <c r="AL22" s="6">
        <f t="shared" si="2"/>
        <v>64800</v>
      </c>
      <c r="AM22" s="6">
        <f t="shared" si="3"/>
        <v>7200</v>
      </c>
    </row>
    <row r="23" spans="1:39" ht="45" customHeight="1" x14ac:dyDescent="0.25">
      <c r="A23" s="5" t="s">
        <v>114</v>
      </c>
      <c r="B23" s="12">
        <v>70</v>
      </c>
      <c r="C23" s="12">
        <v>63</v>
      </c>
      <c r="D23" s="12">
        <v>7</v>
      </c>
      <c r="E23" s="12">
        <v>4</v>
      </c>
      <c r="F23" s="15">
        <v>8</v>
      </c>
      <c r="G23" s="12">
        <v>5</v>
      </c>
      <c r="H23" s="12">
        <v>5</v>
      </c>
      <c r="I23" s="12">
        <v>8</v>
      </c>
      <c r="J23" s="12">
        <v>10</v>
      </c>
      <c r="K23" s="12">
        <v>10</v>
      </c>
      <c r="L23" s="12">
        <v>15</v>
      </c>
      <c r="M23" s="12">
        <v>10</v>
      </c>
      <c r="N23" s="12">
        <v>9</v>
      </c>
      <c r="O23" s="12">
        <v>16</v>
      </c>
      <c r="P23" s="12">
        <v>12</v>
      </c>
      <c r="Q23" s="12">
        <v>11</v>
      </c>
      <c r="R23" s="12">
        <v>9</v>
      </c>
      <c r="S23" s="12">
        <v>17</v>
      </c>
      <c r="T23" s="12">
        <v>7</v>
      </c>
      <c r="U23" s="12">
        <v>11</v>
      </c>
      <c r="V23" s="12">
        <v>2</v>
      </c>
      <c r="W23" s="12">
        <v>19</v>
      </c>
      <c r="X23" s="12">
        <v>19</v>
      </c>
      <c r="Y23" s="12">
        <v>0</v>
      </c>
      <c r="Z23" s="12">
        <v>22</v>
      </c>
      <c r="AA23" s="12">
        <v>9</v>
      </c>
      <c r="AB23" s="12">
        <v>10</v>
      </c>
      <c r="AC23" s="12">
        <v>19</v>
      </c>
      <c r="AD23" s="15">
        <v>0</v>
      </c>
      <c r="AE23" s="12">
        <v>10</v>
      </c>
      <c r="AF23" s="12">
        <v>17</v>
      </c>
      <c r="AG23" s="12">
        <v>15</v>
      </c>
      <c r="AH23" s="15">
        <v>0</v>
      </c>
      <c r="AI23" s="12">
        <v>12</v>
      </c>
      <c r="AJ23" s="6">
        <f t="shared" si="0"/>
        <v>321</v>
      </c>
      <c r="AK23" s="6">
        <f t="shared" si="1"/>
        <v>22470</v>
      </c>
      <c r="AL23" s="6">
        <f t="shared" si="2"/>
        <v>20223</v>
      </c>
      <c r="AM23" s="6">
        <f t="shared" si="3"/>
        <v>2247</v>
      </c>
    </row>
    <row r="24" spans="1:39" ht="45" customHeight="1" x14ac:dyDescent="0.25">
      <c r="A24" s="5" t="s">
        <v>113</v>
      </c>
      <c r="B24" s="12">
        <v>65</v>
      </c>
      <c r="C24" s="12">
        <v>58</v>
      </c>
      <c r="D24" s="12">
        <v>7</v>
      </c>
      <c r="E24" s="12">
        <v>5</v>
      </c>
      <c r="F24" s="15">
        <v>8</v>
      </c>
      <c r="G24" s="12">
        <v>4</v>
      </c>
      <c r="H24" s="12">
        <v>14</v>
      </c>
      <c r="I24" s="12">
        <v>4</v>
      </c>
      <c r="J24" s="12">
        <v>8</v>
      </c>
      <c r="K24" s="12">
        <v>12</v>
      </c>
      <c r="L24" s="12">
        <v>10</v>
      </c>
      <c r="M24" s="12">
        <v>8</v>
      </c>
      <c r="N24" s="12">
        <v>11</v>
      </c>
      <c r="O24" s="12">
        <v>5</v>
      </c>
      <c r="P24" s="12">
        <v>8</v>
      </c>
      <c r="Q24" s="12">
        <v>11</v>
      </c>
      <c r="R24" s="12">
        <v>9</v>
      </c>
      <c r="S24" s="12">
        <v>12</v>
      </c>
      <c r="T24" s="12">
        <v>6</v>
      </c>
      <c r="U24" s="12">
        <v>5</v>
      </c>
      <c r="V24" s="12">
        <v>7</v>
      </c>
      <c r="W24" s="12">
        <v>17</v>
      </c>
      <c r="X24" s="12">
        <v>6</v>
      </c>
      <c r="Y24" s="12">
        <v>0</v>
      </c>
      <c r="Z24" s="12">
        <v>9</v>
      </c>
      <c r="AA24" s="12">
        <v>9</v>
      </c>
      <c r="AB24" s="12">
        <v>9</v>
      </c>
      <c r="AC24" s="12">
        <v>14</v>
      </c>
      <c r="AD24" s="15">
        <v>0</v>
      </c>
      <c r="AE24" s="12">
        <v>7</v>
      </c>
      <c r="AF24" s="12">
        <v>12</v>
      </c>
      <c r="AG24" s="12">
        <v>19</v>
      </c>
      <c r="AH24" s="15">
        <v>0</v>
      </c>
      <c r="AI24" s="12">
        <v>13</v>
      </c>
      <c r="AJ24" s="6">
        <f t="shared" si="0"/>
        <v>262</v>
      </c>
      <c r="AK24" s="6">
        <f t="shared" si="1"/>
        <v>17030</v>
      </c>
      <c r="AL24" s="6">
        <f t="shared" si="2"/>
        <v>15196</v>
      </c>
      <c r="AM24" s="6">
        <f t="shared" si="3"/>
        <v>1834</v>
      </c>
    </row>
    <row r="25" spans="1:39" ht="45" customHeight="1" x14ac:dyDescent="0.25">
      <c r="A25" s="5" t="s">
        <v>112</v>
      </c>
      <c r="B25" s="12">
        <v>60</v>
      </c>
      <c r="C25" s="12">
        <v>54</v>
      </c>
      <c r="D25" s="12">
        <v>6</v>
      </c>
      <c r="E25" s="12">
        <v>1</v>
      </c>
      <c r="F25" s="15">
        <v>3</v>
      </c>
      <c r="G25" s="12">
        <v>0</v>
      </c>
      <c r="H25" s="12">
        <v>1</v>
      </c>
      <c r="I25" s="12">
        <v>1</v>
      </c>
      <c r="J25" s="12">
        <v>5</v>
      </c>
      <c r="K25" s="12">
        <v>1</v>
      </c>
      <c r="L25" s="12">
        <v>5</v>
      </c>
      <c r="M25" s="12">
        <v>5</v>
      </c>
      <c r="N25" s="12">
        <v>4</v>
      </c>
      <c r="O25" s="12">
        <v>1</v>
      </c>
      <c r="P25" s="12">
        <v>2</v>
      </c>
      <c r="Q25" s="12">
        <v>5</v>
      </c>
      <c r="R25" s="12">
        <v>5</v>
      </c>
      <c r="S25" s="12">
        <v>2</v>
      </c>
      <c r="T25" s="12">
        <v>6</v>
      </c>
      <c r="U25" s="12">
        <v>2</v>
      </c>
      <c r="V25" s="12">
        <v>1</v>
      </c>
      <c r="W25" s="12">
        <v>7</v>
      </c>
      <c r="X25" s="12">
        <v>5</v>
      </c>
      <c r="Y25" s="12">
        <v>0</v>
      </c>
      <c r="Z25" s="12">
        <v>3</v>
      </c>
      <c r="AA25" s="12">
        <v>3</v>
      </c>
      <c r="AB25" s="12">
        <v>3</v>
      </c>
      <c r="AC25" s="12">
        <v>4</v>
      </c>
      <c r="AD25" s="15">
        <v>0</v>
      </c>
      <c r="AE25" s="12">
        <v>0</v>
      </c>
      <c r="AF25" s="12">
        <v>4</v>
      </c>
      <c r="AG25" s="12">
        <v>3</v>
      </c>
      <c r="AH25" s="15">
        <v>0</v>
      </c>
      <c r="AI25" s="12">
        <v>5</v>
      </c>
      <c r="AJ25" s="6">
        <f t="shared" si="0"/>
        <v>87</v>
      </c>
      <c r="AK25" s="6">
        <f t="shared" si="1"/>
        <v>5220</v>
      </c>
      <c r="AL25" s="6">
        <f t="shared" si="2"/>
        <v>4698</v>
      </c>
      <c r="AM25" s="6">
        <f t="shared" si="3"/>
        <v>522</v>
      </c>
    </row>
    <row r="26" spans="1:39" ht="45" customHeight="1" x14ac:dyDescent="0.25">
      <c r="A26" s="5" t="s">
        <v>111</v>
      </c>
      <c r="B26" s="12">
        <v>55</v>
      </c>
      <c r="C26" s="12">
        <v>47</v>
      </c>
      <c r="D26" s="12">
        <v>8</v>
      </c>
      <c r="E26" s="12">
        <v>1</v>
      </c>
      <c r="F26" s="15">
        <v>3</v>
      </c>
      <c r="G26" s="12">
        <v>3</v>
      </c>
      <c r="H26" s="12">
        <v>4</v>
      </c>
      <c r="I26" s="12">
        <v>0</v>
      </c>
      <c r="J26" s="12">
        <v>0</v>
      </c>
      <c r="K26" s="12">
        <v>1</v>
      </c>
      <c r="L26" s="12">
        <v>3</v>
      </c>
      <c r="M26" s="12">
        <v>4</v>
      </c>
      <c r="N26" s="12">
        <v>2</v>
      </c>
      <c r="O26" s="12">
        <v>0</v>
      </c>
      <c r="P26" s="12">
        <v>3</v>
      </c>
      <c r="Q26" s="12">
        <v>1</v>
      </c>
      <c r="R26" s="12">
        <v>4</v>
      </c>
      <c r="S26" s="12">
        <v>3</v>
      </c>
      <c r="T26" s="12">
        <v>1</v>
      </c>
      <c r="U26" s="12">
        <v>2</v>
      </c>
      <c r="V26" s="12">
        <v>0</v>
      </c>
      <c r="W26" s="12">
        <v>0</v>
      </c>
      <c r="X26" s="12">
        <v>2</v>
      </c>
      <c r="Y26" s="12">
        <v>0</v>
      </c>
      <c r="Z26" s="12">
        <v>3</v>
      </c>
      <c r="AA26" s="12">
        <v>2</v>
      </c>
      <c r="AB26" s="12">
        <v>5</v>
      </c>
      <c r="AC26" s="12">
        <v>3</v>
      </c>
      <c r="AD26" s="15">
        <v>0</v>
      </c>
      <c r="AE26" s="12">
        <v>3</v>
      </c>
      <c r="AF26" s="12">
        <v>1</v>
      </c>
      <c r="AG26" s="12">
        <v>5</v>
      </c>
      <c r="AH26" s="15">
        <v>0</v>
      </c>
      <c r="AI26" s="12">
        <v>1</v>
      </c>
      <c r="AJ26" s="6">
        <f t="shared" si="0"/>
        <v>60</v>
      </c>
      <c r="AK26" s="6">
        <f t="shared" si="1"/>
        <v>3300</v>
      </c>
      <c r="AL26" s="6">
        <f t="shared" si="2"/>
        <v>2820</v>
      </c>
      <c r="AM26" s="6">
        <f t="shared" si="3"/>
        <v>480</v>
      </c>
    </row>
    <row r="27" spans="1:39" ht="45" customHeight="1" x14ac:dyDescent="0.25">
      <c r="A27" s="5" t="s">
        <v>110</v>
      </c>
      <c r="B27" s="12">
        <v>50</v>
      </c>
      <c r="C27" s="12">
        <v>42</v>
      </c>
      <c r="D27" s="12">
        <v>8</v>
      </c>
      <c r="E27" s="12">
        <v>3</v>
      </c>
      <c r="F27" s="15">
        <v>7</v>
      </c>
      <c r="G27" s="12">
        <v>1</v>
      </c>
      <c r="H27" s="12">
        <v>3</v>
      </c>
      <c r="I27" s="12">
        <v>6</v>
      </c>
      <c r="J27" s="12">
        <v>7</v>
      </c>
      <c r="K27" s="12">
        <v>8</v>
      </c>
      <c r="L27" s="12">
        <v>9</v>
      </c>
      <c r="M27" s="12">
        <v>8</v>
      </c>
      <c r="N27" s="12">
        <v>13</v>
      </c>
      <c r="O27" s="12">
        <v>1</v>
      </c>
      <c r="P27" s="12">
        <v>11</v>
      </c>
      <c r="Q27" s="12">
        <v>6</v>
      </c>
      <c r="R27" s="12">
        <v>8</v>
      </c>
      <c r="S27" s="12">
        <v>8</v>
      </c>
      <c r="T27" s="12">
        <v>13</v>
      </c>
      <c r="U27" s="12">
        <v>7</v>
      </c>
      <c r="V27" s="12">
        <v>0</v>
      </c>
      <c r="W27" s="12">
        <v>3</v>
      </c>
      <c r="X27" s="12">
        <v>4</v>
      </c>
      <c r="Y27" s="12">
        <v>0</v>
      </c>
      <c r="Z27" s="12">
        <v>5</v>
      </c>
      <c r="AA27" s="12">
        <v>6</v>
      </c>
      <c r="AB27" s="12">
        <v>11</v>
      </c>
      <c r="AC27" s="12">
        <v>9</v>
      </c>
      <c r="AD27" s="15">
        <v>0</v>
      </c>
      <c r="AE27" s="12">
        <v>5</v>
      </c>
      <c r="AF27" s="12">
        <v>8</v>
      </c>
      <c r="AG27" s="12">
        <v>6</v>
      </c>
      <c r="AH27" s="15">
        <v>0</v>
      </c>
      <c r="AI27" s="12">
        <v>5</v>
      </c>
      <c r="AJ27" s="6">
        <f t="shared" si="0"/>
        <v>181</v>
      </c>
      <c r="AK27" s="6">
        <f t="shared" si="1"/>
        <v>9050</v>
      </c>
      <c r="AL27" s="6">
        <f t="shared" si="2"/>
        <v>7602</v>
      </c>
      <c r="AM27" s="6">
        <f t="shared" si="3"/>
        <v>1448</v>
      </c>
    </row>
    <row r="28" spans="1:39" ht="45" customHeight="1" x14ac:dyDescent="0.25">
      <c r="A28" s="5" t="s">
        <v>109</v>
      </c>
      <c r="B28" s="12">
        <v>50</v>
      </c>
      <c r="C28" s="12">
        <v>40</v>
      </c>
      <c r="D28" s="12">
        <v>10</v>
      </c>
      <c r="E28" s="12">
        <v>0</v>
      </c>
      <c r="F28" s="15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5">
        <v>0</v>
      </c>
      <c r="AE28" s="12">
        <v>0</v>
      </c>
      <c r="AF28" s="12">
        <v>0</v>
      </c>
      <c r="AG28" s="12">
        <v>0</v>
      </c>
      <c r="AH28" s="15">
        <v>0</v>
      </c>
      <c r="AI28" s="12">
        <v>0</v>
      </c>
      <c r="AJ28" s="6">
        <f t="shared" si="0"/>
        <v>0</v>
      </c>
      <c r="AK28" s="6">
        <f t="shared" si="1"/>
        <v>0</v>
      </c>
      <c r="AL28" s="6">
        <f t="shared" si="2"/>
        <v>0</v>
      </c>
      <c r="AM28" s="6">
        <f t="shared" si="3"/>
        <v>0</v>
      </c>
    </row>
    <row r="29" spans="1:39" ht="45" customHeight="1" x14ac:dyDescent="0.25">
      <c r="A29" s="5" t="s">
        <v>108</v>
      </c>
      <c r="B29" s="12">
        <v>5</v>
      </c>
      <c r="C29" s="12">
        <v>2</v>
      </c>
      <c r="D29" s="12">
        <v>3</v>
      </c>
      <c r="E29" s="12">
        <v>3</v>
      </c>
      <c r="F29" s="15">
        <v>0</v>
      </c>
      <c r="G29" s="12">
        <v>0</v>
      </c>
      <c r="H29" s="12">
        <v>0</v>
      </c>
      <c r="I29" s="12">
        <v>4</v>
      </c>
      <c r="J29" s="12">
        <v>2</v>
      </c>
      <c r="K29" s="12">
        <v>0</v>
      </c>
      <c r="L29" s="12">
        <v>7</v>
      </c>
      <c r="M29" s="12">
        <v>1</v>
      </c>
      <c r="N29" s="12">
        <v>2</v>
      </c>
      <c r="O29" s="12">
        <v>2</v>
      </c>
      <c r="P29" s="12">
        <v>8</v>
      </c>
      <c r="Q29" s="12">
        <v>1</v>
      </c>
      <c r="R29" s="12">
        <v>8</v>
      </c>
      <c r="S29" s="12">
        <v>6</v>
      </c>
      <c r="T29" s="12">
        <v>3</v>
      </c>
      <c r="U29" s="12">
        <v>2</v>
      </c>
      <c r="V29" s="12">
        <v>2</v>
      </c>
      <c r="W29" s="12">
        <v>0</v>
      </c>
      <c r="X29" s="12">
        <v>0</v>
      </c>
      <c r="Y29" s="12">
        <v>0</v>
      </c>
      <c r="Z29" s="12">
        <v>2</v>
      </c>
      <c r="AA29" s="12">
        <v>5</v>
      </c>
      <c r="AB29" s="12">
        <v>2</v>
      </c>
      <c r="AC29" s="12">
        <v>4</v>
      </c>
      <c r="AD29" s="15">
        <v>0</v>
      </c>
      <c r="AE29" s="12">
        <v>0</v>
      </c>
      <c r="AF29" s="12">
        <v>0</v>
      </c>
      <c r="AG29" s="12">
        <v>0</v>
      </c>
      <c r="AH29" s="15">
        <v>0</v>
      </c>
      <c r="AI29" s="12">
        <v>0</v>
      </c>
      <c r="AJ29" s="6">
        <f t="shared" si="0"/>
        <v>64</v>
      </c>
      <c r="AK29" s="6">
        <f t="shared" si="1"/>
        <v>320</v>
      </c>
      <c r="AL29" s="6">
        <f t="shared" si="2"/>
        <v>128</v>
      </c>
      <c r="AM29" s="6">
        <f t="shared" si="3"/>
        <v>192</v>
      </c>
    </row>
    <row r="30" spans="1:39" ht="45" customHeight="1" x14ac:dyDescent="0.25">
      <c r="A30" s="14" t="s">
        <v>107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1"/>
      <c r="AK30" s="11">
        <f>SUM(AK2:AK29)</f>
        <v>599430</v>
      </c>
      <c r="AL30" s="11">
        <f>SUM(AL2:AL29)</f>
        <v>408449</v>
      </c>
      <c r="AM30" s="11">
        <f>SUM(AM2:AM29)</f>
        <v>190981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6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1"/>
  <sheetViews>
    <sheetView topLeftCell="A34" workbookViewId="0">
      <selection activeCell="E27" sqref="E27"/>
    </sheetView>
  </sheetViews>
  <sheetFormatPr defaultColWidth="8.75" defaultRowHeight="45" customHeight="1" x14ac:dyDescent="0.25"/>
  <cols>
    <col min="1" max="1" width="28.75" style="19" customWidth="1"/>
    <col min="2" max="13" width="8.75" style="19"/>
    <col min="14" max="32" width="9.75" style="19" bestFit="1" customWidth="1"/>
    <col min="33" max="36" width="12.75" style="19" customWidth="1"/>
    <col min="37" max="16384" width="8.75" style="19"/>
  </cols>
  <sheetData>
    <row r="1" spans="1:37" ht="45" customHeight="1" x14ac:dyDescent="0.25">
      <c r="A1" s="24" t="s">
        <v>178</v>
      </c>
      <c r="B1" s="9" t="s">
        <v>177</v>
      </c>
      <c r="C1" s="9" t="s">
        <v>176</v>
      </c>
      <c r="D1" s="9" t="s">
        <v>175</v>
      </c>
      <c r="E1" s="8" t="s">
        <v>174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101</v>
      </c>
      <c r="AC1" s="8" t="s">
        <v>100</v>
      </c>
      <c r="AD1" s="8" t="s">
        <v>37</v>
      </c>
      <c r="AE1" s="8" t="s">
        <v>36</v>
      </c>
      <c r="AF1" s="8" t="s">
        <v>35</v>
      </c>
      <c r="AG1" s="8" t="s">
        <v>173</v>
      </c>
      <c r="AH1" s="8" t="s">
        <v>172</v>
      </c>
      <c r="AI1" s="9" t="s">
        <v>171</v>
      </c>
      <c r="AJ1" s="9" t="s">
        <v>170</v>
      </c>
      <c r="AK1" s="25"/>
    </row>
    <row r="2" spans="1:37" ht="45" customHeight="1" x14ac:dyDescent="0.25">
      <c r="A2" s="24" t="s">
        <v>169</v>
      </c>
      <c r="B2" s="12">
        <v>45</v>
      </c>
      <c r="C2" s="12">
        <v>22.5</v>
      </c>
      <c r="D2" s="12">
        <v>22.5</v>
      </c>
      <c r="E2" s="12">
        <v>49</v>
      </c>
      <c r="F2" s="15">
        <v>0</v>
      </c>
      <c r="G2" s="12">
        <v>49</v>
      </c>
      <c r="H2" s="15">
        <v>0</v>
      </c>
      <c r="I2" s="15">
        <v>42</v>
      </c>
      <c r="J2" s="12">
        <v>46</v>
      </c>
      <c r="K2" s="12">
        <v>42</v>
      </c>
      <c r="L2" s="12">
        <v>25</v>
      </c>
      <c r="M2" s="12">
        <v>43</v>
      </c>
      <c r="N2" s="12">
        <v>48</v>
      </c>
      <c r="O2" s="12">
        <v>41</v>
      </c>
      <c r="P2" s="12">
        <v>102</v>
      </c>
      <c r="Q2" s="12">
        <v>38</v>
      </c>
      <c r="R2" s="12">
        <v>32</v>
      </c>
      <c r="S2" s="12">
        <v>29</v>
      </c>
      <c r="T2" s="12">
        <v>51</v>
      </c>
      <c r="U2" s="12">
        <v>42</v>
      </c>
      <c r="V2" s="12">
        <v>8</v>
      </c>
      <c r="W2" s="15">
        <v>0</v>
      </c>
      <c r="X2" s="15">
        <v>0</v>
      </c>
      <c r="Y2" s="12">
        <v>19</v>
      </c>
      <c r="Z2" s="15">
        <v>0</v>
      </c>
      <c r="AA2" s="15">
        <v>0</v>
      </c>
      <c r="AB2" s="15">
        <v>0</v>
      </c>
      <c r="AC2" s="12">
        <v>38</v>
      </c>
      <c r="AD2" s="12">
        <v>64</v>
      </c>
      <c r="AE2" s="12">
        <v>26</v>
      </c>
      <c r="AF2" s="12">
        <v>7</v>
      </c>
      <c r="AG2" s="6">
        <f t="shared" ref="AG2:AG29" si="0">SUM(E2:AF2)</f>
        <v>841</v>
      </c>
      <c r="AH2" s="6">
        <f t="shared" ref="AH2:AH29" si="1">B2*AG2</f>
        <v>37845</v>
      </c>
      <c r="AI2" s="6">
        <f t="shared" ref="AI2:AI29" si="2">C2*AG2</f>
        <v>18922.5</v>
      </c>
      <c r="AJ2" s="6">
        <f t="shared" ref="AJ2:AJ29" si="3">D2*AG2</f>
        <v>18922.5</v>
      </c>
    </row>
    <row r="3" spans="1:37" ht="45" customHeight="1" x14ac:dyDescent="0.25">
      <c r="A3" s="24" t="s">
        <v>168</v>
      </c>
      <c r="B3" s="12">
        <v>45</v>
      </c>
      <c r="C3" s="12">
        <v>22.5</v>
      </c>
      <c r="D3" s="12">
        <v>22.5</v>
      </c>
      <c r="E3" s="12">
        <v>40</v>
      </c>
      <c r="F3" s="15">
        <v>0</v>
      </c>
      <c r="G3" s="12">
        <v>41</v>
      </c>
      <c r="H3" s="15">
        <v>0</v>
      </c>
      <c r="I3" s="15">
        <v>38</v>
      </c>
      <c r="J3" s="12">
        <v>35</v>
      </c>
      <c r="K3" s="12">
        <v>20</v>
      </c>
      <c r="L3" s="12">
        <v>28</v>
      </c>
      <c r="M3" s="12">
        <v>37</v>
      </c>
      <c r="N3" s="12">
        <v>37</v>
      </c>
      <c r="O3" s="12">
        <v>32</v>
      </c>
      <c r="P3" s="12">
        <v>24</v>
      </c>
      <c r="Q3" s="12">
        <v>34</v>
      </c>
      <c r="R3" s="12">
        <v>36</v>
      </c>
      <c r="S3" s="12">
        <v>25</v>
      </c>
      <c r="T3" s="12">
        <v>38</v>
      </c>
      <c r="U3" s="12">
        <v>21</v>
      </c>
      <c r="V3" s="12">
        <v>10</v>
      </c>
      <c r="W3" s="15">
        <v>0</v>
      </c>
      <c r="X3" s="15">
        <v>0</v>
      </c>
      <c r="Y3" s="12">
        <v>3</v>
      </c>
      <c r="Z3" s="15">
        <v>0</v>
      </c>
      <c r="AA3" s="15">
        <v>0</v>
      </c>
      <c r="AB3" s="15">
        <v>0</v>
      </c>
      <c r="AC3" s="12">
        <v>34</v>
      </c>
      <c r="AD3" s="12">
        <v>42</v>
      </c>
      <c r="AE3" s="12">
        <v>0</v>
      </c>
      <c r="AF3" s="12">
        <v>0</v>
      </c>
      <c r="AG3" s="6">
        <f t="shared" si="0"/>
        <v>575</v>
      </c>
      <c r="AH3" s="6">
        <f t="shared" si="1"/>
        <v>25875</v>
      </c>
      <c r="AI3" s="6">
        <f t="shared" si="2"/>
        <v>12937.5</v>
      </c>
      <c r="AJ3" s="6">
        <f t="shared" si="3"/>
        <v>12937.5</v>
      </c>
    </row>
    <row r="4" spans="1:37" ht="45" customHeight="1" x14ac:dyDescent="0.25">
      <c r="A4" s="24" t="s">
        <v>167</v>
      </c>
      <c r="B4" s="12">
        <v>45</v>
      </c>
      <c r="C4" s="12">
        <v>22.5</v>
      </c>
      <c r="D4" s="12">
        <v>22.5</v>
      </c>
      <c r="E4" s="12">
        <v>51</v>
      </c>
      <c r="F4" s="15">
        <v>0</v>
      </c>
      <c r="G4" s="12">
        <v>36</v>
      </c>
      <c r="H4" s="15">
        <v>0</v>
      </c>
      <c r="I4" s="12">
        <v>36</v>
      </c>
      <c r="J4" s="12">
        <v>37</v>
      </c>
      <c r="K4" s="12">
        <v>21</v>
      </c>
      <c r="L4" s="12">
        <v>18</v>
      </c>
      <c r="M4" s="12">
        <v>19</v>
      </c>
      <c r="N4" s="12">
        <v>41</v>
      </c>
      <c r="O4" s="12">
        <v>24</v>
      </c>
      <c r="P4" s="12">
        <v>19</v>
      </c>
      <c r="Q4" s="12">
        <v>34</v>
      </c>
      <c r="R4" s="12">
        <v>27</v>
      </c>
      <c r="S4" s="12">
        <v>32</v>
      </c>
      <c r="T4" s="12">
        <v>17</v>
      </c>
      <c r="U4" s="12">
        <v>16</v>
      </c>
      <c r="V4" s="12">
        <v>3</v>
      </c>
      <c r="W4" s="15">
        <v>0</v>
      </c>
      <c r="X4" s="15">
        <v>0</v>
      </c>
      <c r="Y4" s="12">
        <v>13</v>
      </c>
      <c r="Z4" s="15">
        <v>0</v>
      </c>
      <c r="AA4" s="15">
        <v>0</v>
      </c>
      <c r="AB4" s="15">
        <v>0</v>
      </c>
      <c r="AC4" s="12">
        <v>42</v>
      </c>
      <c r="AD4" s="12">
        <v>13</v>
      </c>
      <c r="AE4" s="12">
        <v>36</v>
      </c>
      <c r="AF4" s="12">
        <v>31</v>
      </c>
      <c r="AG4" s="6">
        <f t="shared" si="0"/>
        <v>566</v>
      </c>
      <c r="AH4" s="6">
        <f t="shared" si="1"/>
        <v>25470</v>
      </c>
      <c r="AI4" s="6">
        <f t="shared" si="2"/>
        <v>12735</v>
      </c>
      <c r="AJ4" s="6">
        <f t="shared" si="3"/>
        <v>12735</v>
      </c>
    </row>
    <row r="5" spans="1:37" ht="45" customHeight="1" x14ac:dyDescent="0.25">
      <c r="A5" s="24" t="s">
        <v>166</v>
      </c>
      <c r="B5" s="12">
        <v>45</v>
      </c>
      <c r="C5" s="12">
        <v>22.5</v>
      </c>
      <c r="D5" s="12">
        <v>22.5</v>
      </c>
      <c r="E5" s="12">
        <v>30</v>
      </c>
      <c r="F5" s="15">
        <v>0</v>
      </c>
      <c r="G5" s="12">
        <v>26</v>
      </c>
      <c r="H5" s="15">
        <v>0</v>
      </c>
      <c r="I5" s="12">
        <v>27</v>
      </c>
      <c r="J5" s="12">
        <v>23</v>
      </c>
      <c r="K5" s="12">
        <v>26</v>
      </c>
      <c r="L5" s="12">
        <v>10</v>
      </c>
      <c r="M5" s="12">
        <v>35</v>
      </c>
      <c r="N5" s="12">
        <v>27</v>
      </c>
      <c r="O5" s="12">
        <v>23</v>
      </c>
      <c r="P5" s="12">
        <v>32</v>
      </c>
      <c r="Q5" s="12">
        <v>22</v>
      </c>
      <c r="R5" s="12">
        <v>28</v>
      </c>
      <c r="S5" s="12">
        <v>5</v>
      </c>
      <c r="T5" s="12">
        <v>28</v>
      </c>
      <c r="U5" s="12">
        <v>23</v>
      </c>
      <c r="V5" s="12">
        <v>10</v>
      </c>
      <c r="W5" s="15">
        <v>0</v>
      </c>
      <c r="X5" s="15">
        <v>0</v>
      </c>
      <c r="Y5" s="12">
        <v>2</v>
      </c>
      <c r="Z5" s="15">
        <v>0</v>
      </c>
      <c r="AA5" s="15">
        <v>0</v>
      </c>
      <c r="AB5" s="15">
        <v>0</v>
      </c>
      <c r="AC5" s="12">
        <v>20</v>
      </c>
      <c r="AD5" s="12">
        <v>22</v>
      </c>
      <c r="AE5" s="12">
        <v>41</v>
      </c>
      <c r="AF5" s="12">
        <v>17</v>
      </c>
      <c r="AG5" s="6">
        <f t="shared" si="0"/>
        <v>477</v>
      </c>
      <c r="AH5" s="6">
        <f t="shared" si="1"/>
        <v>21465</v>
      </c>
      <c r="AI5" s="6">
        <f t="shared" si="2"/>
        <v>10732.5</v>
      </c>
      <c r="AJ5" s="6">
        <f t="shared" si="3"/>
        <v>10732.5</v>
      </c>
    </row>
    <row r="6" spans="1:37" ht="45" customHeight="1" x14ac:dyDescent="0.25">
      <c r="A6" s="24" t="s">
        <v>165</v>
      </c>
      <c r="B6" s="12">
        <v>45</v>
      </c>
      <c r="C6" s="12">
        <v>22.5</v>
      </c>
      <c r="D6" s="12">
        <v>22.5</v>
      </c>
      <c r="E6" s="12">
        <v>89</v>
      </c>
      <c r="F6" s="15">
        <v>0</v>
      </c>
      <c r="G6" s="12">
        <v>82</v>
      </c>
      <c r="H6" s="15">
        <v>0</v>
      </c>
      <c r="I6" s="12">
        <v>102</v>
      </c>
      <c r="J6" s="12">
        <v>42</v>
      </c>
      <c r="K6" s="12">
        <v>32</v>
      </c>
      <c r="L6" s="12">
        <v>23</v>
      </c>
      <c r="M6" s="12">
        <v>65</v>
      </c>
      <c r="N6" s="12">
        <v>44</v>
      </c>
      <c r="O6" s="12">
        <v>42</v>
      </c>
      <c r="P6" s="12">
        <v>69</v>
      </c>
      <c r="Q6" s="12">
        <v>87</v>
      </c>
      <c r="R6" s="12">
        <v>54</v>
      </c>
      <c r="S6" s="12">
        <v>34</v>
      </c>
      <c r="T6" s="12">
        <v>54</v>
      </c>
      <c r="U6" s="12">
        <v>53</v>
      </c>
      <c r="V6" s="12">
        <v>23</v>
      </c>
      <c r="W6" s="15">
        <v>0</v>
      </c>
      <c r="X6" s="15">
        <v>0</v>
      </c>
      <c r="Y6" s="12">
        <v>22</v>
      </c>
      <c r="Z6" s="15">
        <v>0</v>
      </c>
      <c r="AA6" s="15">
        <v>0</v>
      </c>
      <c r="AB6" s="15">
        <v>0</v>
      </c>
      <c r="AC6" s="12">
        <v>9</v>
      </c>
      <c r="AD6" s="12">
        <v>40</v>
      </c>
      <c r="AE6" s="12">
        <v>47</v>
      </c>
      <c r="AF6" s="12">
        <v>44</v>
      </c>
      <c r="AG6" s="6">
        <f t="shared" si="0"/>
        <v>1057</v>
      </c>
      <c r="AH6" s="6">
        <f t="shared" si="1"/>
        <v>47565</v>
      </c>
      <c r="AI6" s="6">
        <f t="shared" si="2"/>
        <v>23782.5</v>
      </c>
      <c r="AJ6" s="6">
        <f t="shared" si="3"/>
        <v>23782.5</v>
      </c>
    </row>
    <row r="7" spans="1:37" ht="45" customHeight="1" x14ac:dyDescent="0.25">
      <c r="A7" s="24" t="s">
        <v>164</v>
      </c>
      <c r="B7" s="12">
        <v>45</v>
      </c>
      <c r="C7" s="12">
        <v>22.5</v>
      </c>
      <c r="D7" s="12">
        <v>22.5</v>
      </c>
      <c r="E7" s="12">
        <v>0</v>
      </c>
      <c r="F7" s="15">
        <v>0</v>
      </c>
      <c r="G7" s="12">
        <v>0</v>
      </c>
      <c r="H7" s="15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5">
        <v>0</v>
      </c>
      <c r="X7" s="15">
        <v>0</v>
      </c>
      <c r="Y7" s="12">
        <v>0</v>
      </c>
      <c r="Z7" s="15">
        <v>0</v>
      </c>
      <c r="AA7" s="15">
        <v>0</v>
      </c>
      <c r="AB7" s="15">
        <v>0</v>
      </c>
      <c r="AC7" s="12">
        <v>0</v>
      </c>
      <c r="AD7" s="12">
        <v>0</v>
      </c>
      <c r="AE7" s="12">
        <v>0</v>
      </c>
      <c r="AF7" s="12">
        <v>0</v>
      </c>
      <c r="AG7" s="6">
        <f t="shared" si="0"/>
        <v>0</v>
      </c>
      <c r="AH7" s="6">
        <f t="shared" si="1"/>
        <v>0</v>
      </c>
      <c r="AI7" s="6">
        <f t="shared" si="2"/>
        <v>0</v>
      </c>
      <c r="AJ7" s="6">
        <f t="shared" si="3"/>
        <v>0</v>
      </c>
    </row>
    <row r="8" spans="1:37" ht="45" customHeight="1" x14ac:dyDescent="0.25">
      <c r="A8" s="24" t="s">
        <v>163</v>
      </c>
      <c r="B8" s="12">
        <v>85</v>
      </c>
      <c r="C8" s="12">
        <v>65</v>
      </c>
      <c r="D8" s="18">
        <v>20</v>
      </c>
      <c r="E8" s="12">
        <v>48</v>
      </c>
      <c r="F8" s="15">
        <v>0</v>
      </c>
      <c r="G8" s="12">
        <v>42</v>
      </c>
      <c r="H8" s="15">
        <v>0</v>
      </c>
      <c r="I8" s="12">
        <v>41</v>
      </c>
      <c r="J8" s="12">
        <v>37</v>
      </c>
      <c r="K8" s="12">
        <v>35</v>
      </c>
      <c r="L8" s="12">
        <v>10</v>
      </c>
      <c r="M8" s="12">
        <v>33</v>
      </c>
      <c r="N8" s="12">
        <v>41</v>
      </c>
      <c r="O8" s="12">
        <v>42</v>
      </c>
      <c r="P8" s="12">
        <v>39</v>
      </c>
      <c r="Q8" s="12">
        <v>41</v>
      </c>
      <c r="R8" s="12">
        <v>52</v>
      </c>
      <c r="S8" s="12">
        <v>36</v>
      </c>
      <c r="T8" s="12">
        <v>28</v>
      </c>
      <c r="U8" s="12">
        <v>19</v>
      </c>
      <c r="V8" s="12">
        <v>5</v>
      </c>
      <c r="W8" s="15">
        <v>0</v>
      </c>
      <c r="X8" s="15">
        <v>0</v>
      </c>
      <c r="Y8" s="12">
        <v>5</v>
      </c>
      <c r="Z8" s="15">
        <v>0</v>
      </c>
      <c r="AA8" s="15">
        <v>0</v>
      </c>
      <c r="AB8" s="15">
        <v>0</v>
      </c>
      <c r="AC8" s="12">
        <v>28</v>
      </c>
      <c r="AD8" s="12">
        <v>23</v>
      </c>
      <c r="AE8" s="12">
        <v>22</v>
      </c>
      <c r="AF8" s="12">
        <v>20</v>
      </c>
      <c r="AG8" s="6">
        <f t="shared" si="0"/>
        <v>647</v>
      </c>
      <c r="AH8" s="6">
        <f t="shared" si="1"/>
        <v>54995</v>
      </c>
      <c r="AI8" s="6">
        <f t="shared" si="2"/>
        <v>42055</v>
      </c>
      <c r="AJ8" s="6">
        <f t="shared" si="3"/>
        <v>12940</v>
      </c>
    </row>
    <row r="9" spans="1:37" ht="45" customHeight="1" x14ac:dyDescent="0.25">
      <c r="A9" s="24" t="s">
        <v>162</v>
      </c>
      <c r="B9" s="12">
        <v>60</v>
      </c>
      <c r="C9" s="12">
        <v>42</v>
      </c>
      <c r="D9" s="12">
        <v>18</v>
      </c>
      <c r="E9" s="12">
        <v>11</v>
      </c>
      <c r="F9" s="15">
        <v>0</v>
      </c>
      <c r="G9" s="12">
        <v>11</v>
      </c>
      <c r="H9" s="15">
        <v>0</v>
      </c>
      <c r="I9" s="12">
        <v>5</v>
      </c>
      <c r="J9" s="12">
        <v>11</v>
      </c>
      <c r="K9" s="12">
        <v>5</v>
      </c>
      <c r="L9" s="12">
        <v>4</v>
      </c>
      <c r="M9" s="12">
        <v>7</v>
      </c>
      <c r="N9" s="12">
        <v>0</v>
      </c>
      <c r="O9" s="12">
        <v>0</v>
      </c>
      <c r="P9" s="12">
        <v>4</v>
      </c>
      <c r="Q9" s="12">
        <v>10</v>
      </c>
      <c r="R9" s="12">
        <v>11</v>
      </c>
      <c r="S9" s="12">
        <v>14</v>
      </c>
      <c r="T9" s="12">
        <v>0</v>
      </c>
      <c r="U9" s="12">
        <v>3</v>
      </c>
      <c r="V9" s="12">
        <v>2</v>
      </c>
      <c r="W9" s="15">
        <v>0</v>
      </c>
      <c r="X9" s="15">
        <v>0</v>
      </c>
      <c r="Y9" s="12">
        <v>0</v>
      </c>
      <c r="Z9" s="15">
        <v>0</v>
      </c>
      <c r="AA9" s="15">
        <v>0</v>
      </c>
      <c r="AB9" s="15">
        <v>0</v>
      </c>
      <c r="AC9" s="12">
        <v>4</v>
      </c>
      <c r="AD9" s="12">
        <v>2</v>
      </c>
      <c r="AE9" s="12">
        <v>8</v>
      </c>
      <c r="AF9" s="12">
        <v>12</v>
      </c>
      <c r="AG9" s="6">
        <f t="shared" si="0"/>
        <v>124</v>
      </c>
      <c r="AH9" s="6">
        <f t="shared" si="1"/>
        <v>7440</v>
      </c>
      <c r="AI9" s="6">
        <f t="shared" si="2"/>
        <v>5208</v>
      </c>
      <c r="AJ9" s="6">
        <f t="shared" si="3"/>
        <v>2232</v>
      </c>
    </row>
    <row r="10" spans="1:37" ht="45" customHeight="1" x14ac:dyDescent="0.25">
      <c r="A10" s="24" t="s">
        <v>161</v>
      </c>
      <c r="B10" s="12">
        <v>50</v>
      </c>
      <c r="C10" s="12">
        <v>36</v>
      </c>
      <c r="D10" s="12">
        <v>14</v>
      </c>
      <c r="E10" s="12">
        <v>6</v>
      </c>
      <c r="F10" s="15">
        <v>0</v>
      </c>
      <c r="G10" s="12">
        <v>0</v>
      </c>
      <c r="H10" s="15">
        <v>0</v>
      </c>
      <c r="I10" s="12">
        <v>0</v>
      </c>
      <c r="J10" s="12">
        <v>7</v>
      </c>
      <c r="K10" s="12">
        <v>1</v>
      </c>
      <c r="L10" s="12">
        <v>0</v>
      </c>
      <c r="M10" s="12">
        <v>0</v>
      </c>
      <c r="N10" s="12">
        <v>6</v>
      </c>
      <c r="O10" s="12">
        <v>1</v>
      </c>
      <c r="P10" s="12">
        <v>1</v>
      </c>
      <c r="Q10" s="12">
        <v>0</v>
      </c>
      <c r="R10" s="12">
        <v>0</v>
      </c>
      <c r="S10" s="12">
        <v>3</v>
      </c>
      <c r="T10" s="12">
        <v>5</v>
      </c>
      <c r="U10" s="12">
        <v>4</v>
      </c>
      <c r="V10" s="12">
        <v>7</v>
      </c>
      <c r="W10" s="15">
        <v>0</v>
      </c>
      <c r="X10" s="15">
        <v>0</v>
      </c>
      <c r="Y10" s="12">
        <v>0</v>
      </c>
      <c r="Z10" s="15">
        <v>0</v>
      </c>
      <c r="AA10" s="15">
        <v>0</v>
      </c>
      <c r="AB10" s="15">
        <v>0</v>
      </c>
      <c r="AC10" s="12">
        <v>2</v>
      </c>
      <c r="AD10" s="12">
        <v>8</v>
      </c>
      <c r="AE10" s="12">
        <v>0</v>
      </c>
      <c r="AF10" s="12">
        <v>2</v>
      </c>
      <c r="AG10" s="6">
        <f t="shared" si="0"/>
        <v>53</v>
      </c>
      <c r="AH10" s="6">
        <f t="shared" si="1"/>
        <v>2650</v>
      </c>
      <c r="AI10" s="6">
        <f t="shared" si="2"/>
        <v>1908</v>
      </c>
      <c r="AJ10" s="6">
        <f t="shared" si="3"/>
        <v>742</v>
      </c>
    </row>
    <row r="11" spans="1:37" ht="45" customHeight="1" x14ac:dyDescent="0.25">
      <c r="A11" s="24" t="s">
        <v>160</v>
      </c>
      <c r="B11" s="12">
        <v>50</v>
      </c>
      <c r="C11" s="12">
        <v>35</v>
      </c>
      <c r="D11" s="18">
        <v>15</v>
      </c>
      <c r="E11" s="12">
        <v>23</v>
      </c>
      <c r="F11" s="15">
        <v>0</v>
      </c>
      <c r="G11" s="12">
        <v>15</v>
      </c>
      <c r="H11" s="15">
        <v>0</v>
      </c>
      <c r="I11" s="12">
        <v>23</v>
      </c>
      <c r="J11" s="12">
        <v>24</v>
      </c>
      <c r="K11" s="12">
        <v>15</v>
      </c>
      <c r="L11" s="12">
        <v>8</v>
      </c>
      <c r="M11" s="12">
        <v>16</v>
      </c>
      <c r="N11" s="12">
        <v>20</v>
      </c>
      <c r="O11" s="12">
        <v>20</v>
      </c>
      <c r="P11" s="12">
        <v>15</v>
      </c>
      <c r="Q11" s="12">
        <v>13</v>
      </c>
      <c r="R11" s="12">
        <v>10</v>
      </c>
      <c r="S11" s="12">
        <v>12</v>
      </c>
      <c r="T11" s="12">
        <v>16</v>
      </c>
      <c r="U11" s="12">
        <v>18</v>
      </c>
      <c r="V11" s="12">
        <v>6</v>
      </c>
      <c r="W11" s="15">
        <v>0</v>
      </c>
      <c r="X11" s="15">
        <v>0</v>
      </c>
      <c r="Y11" s="12">
        <v>4</v>
      </c>
      <c r="Z11" s="15">
        <v>0</v>
      </c>
      <c r="AA11" s="15">
        <v>0</v>
      </c>
      <c r="AB11" s="15">
        <v>0</v>
      </c>
      <c r="AC11" s="12">
        <v>14</v>
      </c>
      <c r="AD11" s="12">
        <v>8</v>
      </c>
      <c r="AE11" s="12">
        <v>6</v>
      </c>
      <c r="AF11" s="12">
        <v>5</v>
      </c>
      <c r="AG11" s="6">
        <f t="shared" si="0"/>
        <v>291</v>
      </c>
      <c r="AH11" s="6">
        <f t="shared" si="1"/>
        <v>14550</v>
      </c>
      <c r="AI11" s="6">
        <f t="shared" si="2"/>
        <v>10185</v>
      </c>
      <c r="AJ11" s="6">
        <f t="shared" si="3"/>
        <v>4365</v>
      </c>
    </row>
    <row r="12" spans="1:37" ht="45" customHeight="1" x14ac:dyDescent="0.25">
      <c r="A12" s="24" t="s">
        <v>159</v>
      </c>
      <c r="B12" s="12">
        <v>40</v>
      </c>
      <c r="C12" s="12">
        <v>31</v>
      </c>
      <c r="D12" s="12">
        <v>9</v>
      </c>
      <c r="E12" s="12">
        <v>11</v>
      </c>
      <c r="F12" s="15">
        <v>0</v>
      </c>
      <c r="G12" s="12">
        <v>7</v>
      </c>
      <c r="H12" s="15">
        <v>0</v>
      </c>
      <c r="I12" s="12">
        <v>24</v>
      </c>
      <c r="J12" s="12">
        <v>0</v>
      </c>
      <c r="K12" s="12">
        <v>8</v>
      </c>
      <c r="L12" s="12">
        <v>5</v>
      </c>
      <c r="M12" s="12">
        <v>7</v>
      </c>
      <c r="N12" s="12">
        <v>4</v>
      </c>
      <c r="O12" s="12">
        <v>14</v>
      </c>
      <c r="P12" s="12">
        <v>9</v>
      </c>
      <c r="Q12" s="12">
        <v>19</v>
      </c>
      <c r="R12" s="12">
        <v>7</v>
      </c>
      <c r="S12" s="12">
        <v>1</v>
      </c>
      <c r="T12" s="12">
        <v>14</v>
      </c>
      <c r="U12" s="12">
        <v>8</v>
      </c>
      <c r="V12" s="12">
        <v>3</v>
      </c>
      <c r="W12" s="15">
        <v>0</v>
      </c>
      <c r="X12" s="15">
        <v>0</v>
      </c>
      <c r="Y12" s="12">
        <v>30</v>
      </c>
      <c r="Z12" s="15">
        <v>0</v>
      </c>
      <c r="AA12" s="15">
        <v>0</v>
      </c>
      <c r="AB12" s="15">
        <v>0</v>
      </c>
      <c r="AC12" s="12">
        <v>8</v>
      </c>
      <c r="AD12" s="12">
        <v>10</v>
      </c>
      <c r="AE12" s="12">
        <v>6</v>
      </c>
      <c r="AF12" s="12">
        <v>11</v>
      </c>
      <c r="AG12" s="6">
        <f t="shared" si="0"/>
        <v>206</v>
      </c>
      <c r="AH12" s="6">
        <f t="shared" si="1"/>
        <v>8240</v>
      </c>
      <c r="AI12" s="6">
        <f t="shared" si="2"/>
        <v>6386</v>
      </c>
      <c r="AJ12" s="6">
        <f t="shared" si="3"/>
        <v>1854</v>
      </c>
    </row>
    <row r="13" spans="1:37" ht="45" customHeight="1" x14ac:dyDescent="0.25">
      <c r="A13" s="24" t="s">
        <v>158</v>
      </c>
      <c r="B13" s="12">
        <v>35</v>
      </c>
      <c r="C13" s="12">
        <v>25</v>
      </c>
      <c r="D13" s="12">
        <v>10</v>
      </c>
      <c r="E13" s="12">
        <v>25</v>
      </c>
      <c r="F13" s="15">
        <v>0</v>
      </c>
      <c r="G13" s="12">
        <v>39</v>
      </c>
      <c r="H13" s="15">
        <v>0</v>
      </c>
      <c r="I13" s="12">
        <v>14</v>
      </c>
      <c r="J13" s="12">
        <v>30</v>
      </c>
      <c r="K13" s="12">
        <v>32</v>
      </c>
      <c r="L13" s="12">
        <v>7</v>
      </c>
      <c r="M13" s="12">
        <v>25</v>
      </c>
      <c r="N13" s="12">
        <v>35</v>
      </c>
      <c r="O13" s="12">
        <v>38</v>
      </c>
      <c r="P13" s="12">
        <v>25</v>
      </c>
      <c r="Q13" s="12">
        <v>21</v>
      </c>
      <c r="R13" s="12">
        <v>33</v>
      </c>
      <c r="S13" s="12">
        <v>23</v>
      </c>
      <c r="T13" s="12">
        <v>27</v>
      </c>
      <c r="U13" s="12">
        <v>26</v>
      </c>
      <c r="V13" s="12">
        <v>0</v>
      </c>
      <c r="W13" s="15">
        <v>0</v>
      </c>
      <c r="X13" s="15">
        <v>0</v>
      </c>
      <c r="Y13" s="12">
        <v>2</v>
      </c>
      <c r="Z13" s="15">
        <v>0</v>
      </c>
      <c r="AA13" s="15">
        <v>0</v>
      </c>
      <c r="AB13" s="15">
        <v>0</v>
      </c>
      <c r="AC13" s="12">
        <v>37</v>
      </c>
      <c r="AD13" s="12">
        <v>43</v>
      </c>
      <c r="AE13" s="12">
        <v>18</v>
      </c>
      <c r="AF13" s="12">
        <v>28</v>
      </c>
      <c r="AG13" s="6">
        <f t="shared" si="0"/>
        <v>528</v>
      </c>
      <c r="AH13" s="6">
        <f t="shared" si="1"/>
        <v>18480</v>
      </c>
      <c r="AI13" s="6">
        <f t="shared" si="2"/>
        <v>13200</v>
      </c>
      <c r="AJ13" s="6">
        <f t="shared" si="3"/>
        <v>5280</v>
      </c>
    </row>
    <row r="14" spans="1:37" ht="45" customHeight="1" x14ac:dyDescent="0.25">
      <c r="A14" s="24" t="s">
        <v>157</v>
      </c>
      <c r="B14" s="12">
        <v>30</v>
      </c>
      <c r="C14" s="12">
        <v>24</v>
      </c>
      <c r="D14" s="12">
        <v>6</v>
      </c>
      <c r="E14" s="12">
        <v>31</v>
      </c>
      <c r="F14" s="15">
        <v>0</v>
      </c>
      <c r="G14" s="12">
        <v>19</v>
      </c>
      <c r="H14" s="15">
        <v>0</v>
      </c>
      <c r="I14" s="12">
        <v>17</v>
      </c>
      <c r="J14" s="12">
        <v>22</v>
      </c>
      <c r="K14" s="12">
        <v>12</v>
      </c>
      <c r="L14" s="12">
        <v>9</v>
      </c>
      <c r="M14" s="12">
        <v>9</v>
      </c>
      <c r="N14" s="12">
        <v>12</v>
      </c>
      <c r="O14" s="12">
        <v>19</v>
      </c>
      <c r="P14" s="12">
        <v>13</v>
      </c>
      <c r="Q14" s="12">
        <v>8</v>
      </c>
      <c r="R14" s="12">
        <v>21</v>
      </c>
      <c r="S14" s="12">
        <v>1</v>
      </c>
      <c r="T14" s="12">
        <v>14</v>
      </c>
      <c r="U14" s="12">
        <v>5</v>
      </c>
      <c r="V14" s="12">
        <v>1</v>
      </c>
      <c r="W14" s="15">
        <v>0</v>
      </c>
      <c r="X14" s="15">
        <v>0</v>
      </c>
      <c r="Y14" s="12">
        <v>1</v>
      </c>
      <c r="Z14" s="15">
        <v>0</v>
      </c>
      <c r="AA14" s="15">
        <v>0</v>
      </c>
      <c r="AB14" s="15">
        <v>0</v>
      </c>
      <c r="AC14" s="12">
        <v>7</v>
      </c>
      <c r="AD14" s="12">
        <v>9</v>
      </c>
      <c r="AE14" s="12">
        <v>25</v>
      </c>
      <c r="AF14" s="12">
        <v>6</v>
      </c>
      <c r="AG14" s="6">
        <f t="shared" si="0"/>
        <v>261</v>
      </c>
      <c r="AH14" s="6">
        <f t="shared" si="1"/>
        <v>7830</v>
      </c>
      <c r="AI14" s="6">
        <f t="shared" si="2"/>
        <v>6264</v>
      </c>
      <c r="AJ14" s="6">
        <f t="shared" si="3"/>
        <v>1566</v>
      </c>
    </row>
    <row r="15" spans="1:37" ht="45" customHeight="1" x14ac:dyDescent="0.25">
      <c r="A15" s="24" t="s">
        <v>156</v>
      </c>
      <c r="B15" s="12">
        <v>25</v>
      </c>
      <c r="C15" s="12">
        <v>15</v>
      </c>
      <c r="D15" s="12">
        <v>10</v>
      </c>
      <c r="E15" s="12">
        <v>32</v>
      </c>
      <c r="F15" s="15">
        <v>0</v>
      </c>
      <c r="G15" s="12">
        <v>17</v>
      </c>
      <c r="H15" s="15">
        <v>0</v>
      </c>
      <c r="I15" s="12">
        <v>22</v>
      </c>
      <c r="J15" s="12">
        <v>19</v>
      </c>
      <c r="K15" s="12">
        <v>18</v>
      </c>
      <c r="L15" s="12">
        <v>10</v>
      </c>
      <c r="M15" s="12">
        <v>9</v>
      </c>
      <c r="N15" s="12">
        <v>17</v>
      </c>
      <c r="O15" s="12">
        <v>16</v>
      </c>
      <c r="P15" s="12">
        <v>17</v>
      </c>
      <c r="Q15" s="12">
        <v>25</v>
      </c>
      <c r="R15" s="12">
        <v>18</v>
      </c>
      <c r="S15" s="12">
        <v>20</v>
      </c>
      <c r="T15" s="12">
        <v>7</v>
      </c>
      <c r="U15" s="12">
        <v>12</v>
      </c>
      <c r="V15" s="12">
        <v>4</v>
      </c>
      <c r="W15" s="15">
        <v>0</v>
      </c>
      <c r="X15" s="15">
        <v>0</v>
      </c>
      <c r="Y15" s="12">
        <v>4</v>
      </c>
      <c r="Z15" s="15">
        <v>0</v>
      </c>
      <c r="AA15" s="15">
        <v>0</v>
      </c>
      <c r="AB15" s="15">
        <v>0</v>
      </c>
      <c r="AC15" s="12">
        <v>13</v>
      </c>
      <c r="AD15" s="12">
        <v>12</v>
      </c>
      <c r="AE15" s="12">
        <v>20</v>
      </c>
      <c r="AF15" s="12">
        <v>17</v>
      </c>
      <c r="AG15" s="6">
        <f t="shared" si="0"/>
        <v>329</v>
      </c>
      <c r="AH15" s="6">
        <f t="shared" si="1"/>
        <v>8225</v>
      </c>
      <c r="AI15" s="6">
        <f t="shared" si="2"/>
        <v>4935</v>
      </c>
      <c r="AJ15" s="6">
        <f t="shared" si="3"/>
        <v>3290</v>
      </c>
    </row>
    <row r="16" spans="1:37" ht="45" customHeight="1" x14ac:dyDescent="0.25">
      <c r="A16" s="24" t="s">
        <v>155</v>
      </c>
      <c r="B16" s="12">
        <v>20</v>
      </c>
      <c r="C16" s="12">
        <v>14</v>
      </c>
      <c r="D16" s="12">
        <v>6</v>
      </c>
      <c r="E16" s="12">
        <v>57</v>
      </c>
      <c r="F16" s="15">
        <v>0</v>
      </c>
      <c r="G16" s="12">
        <v>46</v>
      </c>
      <c r="H16" s="15">
        <v>0</v>
      </c>
      <c r="I16" s="12">
        <v>27</v>
      </c>
      <c r="J16" s="12">
        <v>32</v>
      </c>
      <c r="K16" s="12">
        <v>29</v>
      </c>
      <c r="L16" s="12">
        <v>27</v>
      </c>
      <c r="M16" s="12">
        <v>34</v>
      </c>
      <c r="N16" s="12">
        <v>25</v>
      </c>
      <c r="O16" s="12">
        <v>32</v>
      </c>
      <c r="P16" s="12">
        <v>24</v>
      </c>
      <c r="Q16" s="12">
        <v>26</v>
      </c>
      <c r="R16" s="12">
        <v>52</v>
      </c>
      <c r="S16" s="12">
        <v>54</v>
      </c>
      <c r="T16" s="12">
        <v>37</v>
      </c>
      <c r="U16" s="12">
        <v>52</v>
      </c>
      <c r="V16" s="12">
        <v>7</v>
      </c>
      <c r="W16" s="15">
        <v>0</v>
      </c>
      <c r="X16" s="15">
        <v>0</v>
      </c>
      <c r="Y16" s="12">
        <v>8</v>
      </c>
      <c r="Z16" s="15">
        <v>0</v>
      </c>
      <c r="AA16" s="15">
        <v>0</v>
      </c>
      <c r="AB16" s="15">
        <v>0</v>
      </c>
      <c r="AC16" s="12">
        <v>31</v>
      </c>
      <c r="AD16" s="12">
        <v>27</v>
      </c>
      <c r="AE16" s="12">
        <v>39</v>
      </c>
      <c r="AF16" s="12">
        <v>18</v>
      </c>
      <c r="AG16" s="6">
        <f t="shared" si="0"/>
        <v>684</v>
      </c>
      <c r="AH16" s="6">
        <f t="shared" si="1"/>
        <v>13680</v>
      </c>
      <c r="AI16" s="6">
        <f t="shared" si="2"/>
        <v>9576</v>
      </c>
      <c r="AJ16" s="6">
        <f t="shared" si="3"/>
        <v>4104</v>
      </c>
    </row>
    <row r="17" spans="1:37" ht="45" customHeight="1" x14ac:dyDescent="0.25">
      <c r="A17" s="24" t="s">
        <v>154</v>
      </c>
      <c r="B17" s="12">
        <v>10</v>
      </c>
      <c r="C17" s="12">
        <v>7</v>
      </c>
      <c r="D17" s="12">
        <v>3</v>
      </c>
      <c r="E17" s="12">
        <v>15</v>
      </c>
      <c r="F17" s="15">
        <v>0</v>
      </c>
      <c r="G17" s="12">
        <v>15</v>
      </c>
      <c r="H17" s="15">
        <v>0</v>
      </c>
      <c r="I17" s="12">
        <v>8</v>
      </c>
      <c r="J17" s="12">
        <v>7</v>
      </c>
      <c r="K17" s="12">
        <v>5</v>
      </c>
      <c r="L17" s="12">
        <v>6</v>
      </c>
      <c r="M17" s="12">
        <v>3</v>
      </c>
      <c r="N17" s="12">
        <v>15</v>
      </c>
      <c r="O17" s="12">
        <v>5</v>
      </c>
      <c r="P17" s="12">
        <v>4</v>
      </c>
      <c r="Q17" s="12">
        <v>8</v>
      </c>
      <c r="R17" s="12">
        <v>6</v>
      </c>
      <c r="S17" s="12">
        <v>13</v>
      </c>
      <c r="T17" s="12">
        <v>8</v>
      </c>
      <c r="U17" s="12">
        <v>11</v>
      </c>
      <c r="V17" s="12">
        <v>3</v>
      </c>
      <c r="W17" s="15">
        <v>0</v>
      </c>
      <c r="X17" s="15">
        <v>0</v>
      </c>
      <c r="Y17" s="12">
        <v>0</v>
      </c>
      <c r="Z17" s="15">
        <v>0</v>
      </c>
      <c r="AA17" s="15">
        <v>0</v>
      </c>
      <c r="AB17" s="15">
        <v>0</v>
      </c>
      <c r="AC17" s="12">
        <v>4</v>
      </c>
      <c r="AD17" s="12">
        <v>19</v>
      </c>
      <c r="AE17" s="12">
        <v>12</v>
      </c>
      <c r="AF17" s="12">
        <v>8</v>
      </c>
      <c r="AG17" s="6">
        <f t="shared" si="0"/>
        <v>175</v>
      </c>
      <c r="AH17" s="6">
        <f t="shared" si="1"/>
        <v>1750</v>
      </c>
      <c r="AI17" s="6">
        <f t="shared" si="2"/>
        <v>1225</v>
      </c>
      <c r="AJ17" s="6">
        <f t="shared" si="3"/>
        <v>525</v>
      </c>
    </row>
    <row r="18" spans="1:37" ht="45" customHeight="1" x14ac:dyDescent="0.25">
      <c r="A18" s="24" t="s">
        <v>153</v>
      </c>
      <c r="B18" s="12">
        <v>10</v>
      </c>
      <c r="C18" s="12">
        <v>3</v>
      </c>
      <c r="D18" s="12">
        <v>7</v>
      </c>
      <c r="E18" s="12">
        <v>19</v>
      </c>
      <c r="F18" s="15">
        <v>0</v>
      </c>
      <c r="G18" s="12">
        <v>11</v>
      </c>
      <c r="H18" s="15">
        <v>0</v>
      </c>
      <c r="I18" s="12">
        <v>10</v>
      </c>
      <c r="J18" s="12">
        <v>10</v>
      </c>
      <c r="K18" s="12">
        <v>17</v>
      </c>
      <c r="L18" s="12">
        <v>1</v>
      </c>
      <c r="M18" s="12">
        <v>9</v>
      </c>
      <c r="N18" s="12">
        <v>11</v>
      </c>
      <c r="O18" s="12">
        <v>11</v>
      </c>
      <c r="P18" s="12">
        <v>4</v>
      </c>
      <c r="Q18" s="12">
        <v>9</v>
      </c>
      <c r="R18" s="12">
        <v>5</v>
      </c>
      <c r="S18" s="12">
        <v>5</v>
      </c>
      <c r="T18" s="12">
        <v>8</v>
      </c>
      <c r="U18" s="12">
        <v>1</v>
      </c>
      <c r="V18" s="12">
        <v>0</v>
      </c>
      <c r="W18" s="15">
        <v>0</v>
      </c>
      <c r="X18" s="15">
        <v>0</v>
      </c>
      <c r="Y18" s="12">
        <v>0</v>
      </c>
      <c r="Z18" s="15">
        <v>0</v>
      </c>
      <c r="AA18" s="15">
        <v>0</v>
      </c>
      <c r="AB18" s="15">
        <v>0</v>
      </c>
      <c r="AC18" s="12">
        <v>6</v>
      </c>
      <c r="AD18" s="12">
        <v>9</v>
      </c>
      <c r="AE18" s="12">
        <v>3</v>
      </c>
      <c r="AF18" s="12">
        <v>7</v>
      </c>
      <c r="AG18" s="6">
        <f t="shared" si="0"/>
        <v>156</v>
      </c>
      <c r="AH18" s="6">
        <f t="shared" si="1"/>
        <v>1560</v>
      </c>
      <c r="AI18" s="6">
        <f t="shared" si="2"/>
        <v>468</v>
      </c>
      <c r="AJ18" s="6">
        <f t="shared" si="3"/>
        <v>1092</v>
      </c>
    </row>
    <row r="19" spans="1:37" ht="45" customHeight="1" x14ac:dyDescent="0.25">
      <c r="A19" s="24" t="s">
        <v>152</v>
      </c>
      <c r="B19" s="12">
        <v>5</v>
      </c>
      <c r="C19" s="12">
        <v>2</v>
      </c>
      <c r="D19" s="12">
        <v>3</v>
      </c>
      <c r="E19" s="12">
        <v>10</v>
      </c>
      <c r="F19" s="15">
        <v>0</v>
      </c>
      <c r="G19" s="12">
        <v>3</v>
      </c>
      <c r="H19" s="15">
        <v>0</v>
      </c>
      <c r="I19" s="12">
        <v>8</v>
      </c>
      <c r="J19" s="12">
        <v>5</v>
      </c>
      <c r="K19" s="12">
        <v>7</v>
      </c>
      <c r="L19" s="12">
        <v>1</v>
      </c>
      <c r="M19" s="12">
        <v>11</v>
      </c>
      <c r="N19" s="12">
        <v>8</v>
      </c>
      <c r="O19" s="12">
        <v>7</v>
      </c>
      <c r="P19" s="12">
        <v>35</v>
      </c>
      <c r="Q19" s="12">
        <v>11</v>
      </c>
      <c r="R19" s="12">
        <v>8</v>
      </c>
      <c r="S19" s="12">
        <v>12</v>
      </c>
      <c r="T19" s="12">
        <v>14</v>
      </c>
      <c r="U19" s="12">
        <v>12</v>
      </c>
      <c r="V19" s="12">
        <v>1</v>
      </c>
      <c r="W19" s="15">
        <v>0</v>
      </c>
      <c r="X19" s="15">
        <v>0</v>
      </c>
      <c r="Y19" s="12">
        <v>0</v>
      </c>
      <c r="Z19" s="15">
        <v>0</v>
      </c>
      <c r="AA19" s="15">
        <v>0</v>
      </c>
      <c r="AB19" s="15">
        <v>0</v>
      </c>
      <c r="AC19" s="12">
        <v>4</v>
      </c>
      <c r="AD19" s="12">
        <v>9</v>
      </c>
      <c r="AE19" s="12">
        <v>10</v>
      </c>
      <c r="AF19" s="12">
        <v>9</v>
      </c>
      <c r="AG19" s="6">
        <f t="shared" si="0"/>
        <v>185</v>
      </c>
      <c r="AH19" s="6">
        <f t="shared" si="1"/>
        <v>925</v>
      </c>
      <c r="AI19" s="6">
        <f t="shared" si="2"/>
        <v>370</v>
      </c>
      <c r="AJ19" s="6">
        <f t="shared" si="3"/>
        <v>555</v>
      </c>
    </row>
    <row r="20" spans="1:37" ht="45" customHeight="1" x14ac:dyDescent="0.25">
      <c r="A20" s="24" t="s">
        <v>151</v>
      </c>
      <c r="B20" s="12">
        <v>110</v>
      </c>
      <c r="C20" s="12">
        <v>99</v>
      </c>
      <c r="D20" s="12">
        <v>11</v>
      </c>
      <c r="E20" s="12">
        <v>22</v>
      </c>
      <c r="F20" s="15">
        <v>0</v>
      </c>
      <c r="G20" s="12">
        <v>10</v>
      </c>
      <c r="H20" s="15">
        <v>0</v>
      </c>
      <c r="I20" s="12">
        <v>11</v>
      </c>
      <c r="J20" s="12">
        <v>4</v>
      </c>
      <c r="K20" s="12">
        <v>9</v>
      </c>
      <c r="L20" s="12">
        <v>6</v>
      </c>
      <c r="M20" s="12">
        <v>13</v>
      </c>
      <c r="N20" s="12">
        <v>14</v>
      </c>
      <c r="O20" s="12">
        <v>8</v>
      </c>
      <c r="P20" s="12">
        <v>9</v>
      </c>
      <c r="Q20" s="12">
        <v>12</v>
      </c>
      <c r="R20" s="12">
        <v>6</v>
      </c>
      <c r="S20" s="12">
        <v>5</v>
      </c>
      <c r="T20" s="12">
        <v>9</v>
      </c>
      <c r="U20" s="12">
        <v>8</v>
      </c>
      <c r="V20" s="12">
        <v>1</v>
      </c>
      <c r="W20" s="15">
        <v>0</v>
      </c>
      <c r="X20" s="15">
        <v>0</v>
      </c>
      <c r="Y20" s="12">
        <v>3</v>
      </c>
      <c r="Z20" s="15">
        <v>0</v>
      </c>
      <c r="AA20" s="15">
        <v>0</v>
      </c>
      <c r="AB20" s="15">
        <v>0</v>
      </c>
      <c r="AC20" s="12">
        <v>8</v>
      </c>
      <c r="AD20" s="12">
        <v>8</v>
      </c>
      <c r="AE20" s="12">
        <v>8</v>
      </c>
      <c r="AF20" s="12">
        <v>2</v>
      </c>
      <c r="AG20" s="6">
        <f t="shared" si="0"/>
        <v>176</v>
      </c>
      <c r="AH20" s="6">
        <f t="shared" si="1"/>
        <v>19360</v>
      </c>
      <c r="AI20" s="6">
        <f t="shared" si="2"/>
        <v>17424</v>
      </c>
      <c r="AJ20" s="6">
        <f t="shared" si="3"/>
        <v>1936</v>
      </c>
    </row>
    <row r="21" spans="1:37" ht="45" customHeight="1" x14ac:dyDescent="0.25">
      <c r="A21" s="24" t="s">
        <v>150</v>
      </c>
      <c r="B21" s="12">
        <v>95</v>
      </c>
      <c r="C21" s="12">
        <v>85</v>
      </c>
      <c r="D21" s="12">
        <v>10</v>
      </c>
      <c r="E21" s="12">
        <v>0</v>
      </c>
      <c r="F21" s="15">
        <v>0</v>
      </c>
      <c r="G21" s="12">
        <v>0</v>
      </c>
      <c r="H21" s="15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5">
        <v>0</v>
      </c>
      <c r="X21" s="15">
        <v>0</v>
      </c>
      <c r="Y21" s="12">
        <v>0</v>
      </c>
      <c r="Z21" s="15">
        <v>0</v>
      </c>
      <c r="AA21" s="15">
        <v>0</v>
      </c>
      <c r="AB21" s="15">
        <v>0</v>
      </c>
      <c r="AC21" s="12">
        <v>0</v>
      </c>
      <c r="AD21" s="12">
        <v>0</v>
      </c>
      <c r="AE21" s="12">
        <v>0</v>
      </c>
      <c r="AF21" s="12">
        <v>0</v>
      </c>
      <c r="AG21" s="6">
        <f t="shared" si="0"/>
        <v>0</v>
      </c>
      <c r="AH21" s="6">
        <f t="shared" si="1"/>
        <v>0</v>
      </c>
      <c r="AI21" s="6">
        <f t="shared" si="2"/>
        <v>0</v>
      </c>
      <c r="AJ21" s="6">
        <f t="shared" si="3"/>
        <v>0</v>
      </c>
    </row>
    <row r="22" spans="1:37" ht="45" customHeight="1" x14ac:dyDescent="0.25">
      <c r="A22" s="24" t="s">
        <v>149</v>
      </c>
      <c r="B22" s="12">
        <v>90</v>
      </c>
      <c r="C22" s="12">
        <v>81</v>
      </c>
      <c r="D22" s="12">
        <v>9</v>
      </c>
      <c r="E22" s="12">
        <v>28</v>
      </c>
      <c r="F22" s="15">
        <v>0</v>
      </c>
      <c r="G22" s="12">
        <v>43</v>
      </c>
      <c r="H22" s="15">
        <v>0</v>
      </c>
      <c r="I22" s="12">
        <v>39</v>
      </c>
      <c r="J22" s="12">
        <v>21</v>
      </c>
      <c r="K22" s="12">
        <v>18</v>
      </c>
      <c r="L22" s="12">
        <v>19</v>
      </c>
      <c r="M22" s="12">
        <v>32</v>
      </c>
      <c r="N22" s="12">
        <v>24</v>
      </c>
      <c r="O22" s="12">
        <v>32</v>
      </c>
      <c r="P22" s="12">
        <v>32</v>
      </c>
      <c r="Q22" s="12">
        <v>30</v>
      </c>
      <c r="R22" s="12">
        <v>34</v>
      </c>
      <c r="S22" s="12">
        <v>26</v>
      </c>
      <c r="T22" s="12">
        <v>27</v>
      </c>
      <c r="U22" s="12">
        <v>24</v>
      </c>
      <c r="V22" s="12">
        <v>5</v>
      </c>
      <c r="W22" s="15">
        <v>0</v>
      </c>
      <c r="X22" s="15">
        <v>0</v>
      </c>
      <c r="Y22" s="12">
        <v>7</v>
      </c>
      <c r="Z22" s="15">
        <v>0</v>
      </c>
      <c r="AA22" s="15">
        <v>0</v>
      </c>
      <c r="AB22" s="15">
        <v>0</v>
      </c>
      <c r="AC22" s="12">
        <v>24</v>
      </c>
      <c r="AD22" s="12">
        <v>26</v>
      </c>
      <c r="AE22" s="12">
        <v>30</v>
      </c>
      <c r="AF22" s="12">
        <v>19</v>
      </c>
      <c r="AG22" s="6">
        <f t="shared" si="0"/>
        <v>540</v>
      </c>
      <c r="AH22" s="6">
        <f t="shared" si="1"/>
        <v>48600</v>
      </c>
      <c r="AI22" s="6">
        <f t="shared" si="2"/>
        <v>43740</v>
      </c>
      <c r="AJ22" s="6">
        <f t="shared" si="3"/>
        <v>4860</v>
      </c>
    </row>
    <row r="23" spans="1:37" ht="45" customHeight="1" x14ac:dyDescent="0.25">
      <c r="A23" s="24" t="s">
        <v>148</v>
      </c>
      <c r="B23" s="12">
        <v>70</v>
      </c>
      <c r="C23" s="12">
        <v>63</v>
      </c>
      <c r="D23" s="12">
        <v>7</v>
      </c>
      <c r="E23" s="12">
        <v>12</v>
      </c>
      <c r="F23" s="15">
        <v>0</v>
      </c>
      <c r="G23" s="12">
        <v>7</v>
      </c>
      <c r="H23" s="15">
        <v>0</v>
      </c>
      <c r="I23" s="12">
        <v>12</v>
      </c>
      <c r="J23" s="12">
        <v>10</v>
      </c>
      <c r="K23" s="12">
        <v>9</v>
      </c>
      <c r="L23" s="12">
        <v>6</v>
      </c>
      <c r="M23" s="12">
        <v>8</v>
      </c>
      <c r="N23" s="12">
        <v>12</v>
      </c>
      <c r="O23" s="12">
        <v>13</v>
      </c>
      <c r="P23" s="12">
        <v>10</v>
      </c>
      <c r="Q23" s="12">
        <v>16</v>
      </c>
      <c r="R23" s="12">
        <v>8</v>
      </c>
      <c r="S23" s="12">
        <v>4</v>
      </c>
      <c r="T23" s="12">
        <v>9</v>
      </c>
      <c r="U23" s="12">
        <v>17</v>
      </c>
      <c r="V23" s="12">
        <v>3</v>
      </c>
      <c r="W23" s="15">
        <v>0</v>
      </c>
      <c r="X23" s="15">
        <v>0</v>
      </c>
      <c r="Y23" s="12">
        <v>2</v>
      </c>
      <c r="Z23" s="15">
        <v>0</v>
      </c>
      <c r="AA23" s="15">
        <v>0</v>
      </c>
      <c r="AB23" s="15">
        <v>0</v>
      </c>
      <c r="AC23" s="12">
        <v>8</v>
      </c>
      <c r="AD23" s="12">
        <v>13</v>
      </c>
      <c r="AE23" s="12">
        <v>13</v>
      </c>
      <c r="AF23" s="12">
        <v>9</v>
      </c>
      <c r="AG23" s="6">
        <f t="shared" si="0"/>
        <v>201</v>
      </c>
      <c r="AH23" s="6">
        <f t="shared" si="1"/>
        <v>14070</v>
      </c>
      <c r="AI23" s="6">
        <f t="shared" si="2"/>
        <v>12663</v>
      </c>
      <c r="AJ23" s="6">
        <f t="shared" si="3"/>
        <v>1407</v>
      </c>
    </row>
    <row r="24" spans="1:37" ht="45" customHeight="1" x14ac:dyDescent="0.25">
      <c r="A24" s="24" t="s">
        <v>147</v>
      </c>
      <c r="B24" s="12">
        <v>65</v>
      </c>
      <c r="C24" s="12">
        <v>58</v>
      </c>
      <c r="D24" s="12">
        <v>7</v>
      </c>
      <c r="E24" s="12">
        <v>17</v>
      </c>
      <c r="F24" s="15">
        <v>0</v>
      </c>
      <c r="G24" s="12">
        <v>11</v>
      </c>
      <c r="H24" s="15">
        <v>0</v>
      </c>
      <c r="I24" s="12">
        <v>6</v>
      </c>
      <c r="J24" s="12">
        <v>11</v>
      </c>
      <c r="K24" s="12">
        <v>7</v>
      </c>
      <c r="L24" s="12">
        <v>5</v>
      </c>
      <c r="M24" s="12">
        <v>7</v>
      </c>
      <c r="N24" s="12">
        <v>12</v>
      </c>
      <c r="O24" s="12">
        <v>8</v>
      </c>
      <c r="P24" s="12">
        <v>11</v>
      </c>
      <c r="Q24" s="12">
        <v>4</v>
      </c>
      <c r="R24" s="12">
        <v>8</v>
      </c>
      <c r="S24" s="12">
        <v>8</v>
      </c>
      <c r="T24" s="12">
        <v>11</v>
      </c>
      <c r="U24" s="12">
        <v>8</v>
      </c>
      <c r="V24" s="12">
        <v>5</v>
      </c>
      <c r="W24" s="15">
        <v>0</v>
      </c>
      <c r="X24" s="15">
        <v>0</v>
      </c>
      <c r="Y24" s="12">
        <v>1</v>
      </c>
      <c r="Z24" s="15">
        <v>0</v>
      </c>
      <c r="AA24" s="15">
        <v>0</v>
      </c>
      <c r="AB24" s="15">
        <v>0</v>
      </c>
      <c r="AC24" s="12">
        <v>8</v>
      </c>
      <c r="AD24" s="12">
        <v>8</v>
      </c>
      <c r="AE24" s="12">
        <v>13</v>
      </c>
      <c r="AF24" s="12">
        <v>9</v>
      </c>
      <c r="AG24" s="6">
        <f t="shared" si="0"/>
        <v>178</v>
      </c>
      <c r="AH24" s="6">
        <f t="shared" si="1"/>
        <v>11570</v>
      </c>
      <c r="AI24" s="6">
        <f t="shared" si="2"/>
        <v>10324</v>
      </c>
      <c r="AJ24" s="6">
        <f t="shared" si="3"/>
        <v>1246</v>
      </c>
    </row>
    <row r="25" spans="1:37" ht="45" customHeight="1" x14ac:dyDescent="0.25">
      <c r="A25" s="24" t="s">
        <v>146</v>
      </c>
      <c r="B25" s="12">
        <v>60</v>
      </c>
      <c r="C25" s="12">
        <v>54</v>
      </c>
      <c r="D25" s="12">
        <v>6</v>
      </c>
      <c r="E25" s="12">
        <v>6</v>
      </c>
      <c r="F25" s="15">
        <v>0</v>
      </c>
      <c r="G25" s="12">
        <v>6</v>
      </c>
      <c r="H25" s="15">
        <v>0</v>
      </c>
      <c r="I25" s="12">
        <v>4</v>
      </c>
      <c r="J25" s="12">
        <v>3</v>
      </c>
      <c r="K25" s="12">
        <v>5</v>
      </c>
      <c r="L25" s="12">
        <v>2</v>
      </c>
      <c r="M25" s="12">
        <v>4</v>
      </c>
      <c r="N25" s="12">
        <v>4</v>
      </c>
      <c r="O25" s="12">
        <v>5</v>
      </c>
      <c r="P25" s="12">
        <v>2</v>
      </c>
      <c r="Q25" s="12">
        <v>3</v>
      </c>
      <c r="R25" s="12">
        <v>2</v>
      </c>
      <c r="S25" s="12">
        <v>2</v>
      </c>
      <c r="T25" s="12">
        <v>0</v>
      </c>
      <c r="U25" s="12">
        <v>2</v>
      </c>
      <c r="V25" s="12">
        <v>2</v>
      </c>
      <c r="W25" s="15">
        <v>0</v>
      </c>
      <c r="X25" s="15">
        <v>0</v>
      </c>
      <c r="Y25" s="12">
        <v>3</v>
      </c>
      <c r="Z25" s="15">
        <v>0</v>
      </c>
      <c r="AA25" s="15">
        <v>0</v>
      </c>
      <c r="AB25" s="15">
        <v>0</v>
      </c>
      <c r="AC25" s="12">
        <v>4</v>
      </c>
      <c r="AD25" s="12">
        <v>4</v>
      </c>
      <c r="AE25" s="12">
        <v>3</v>
      </c>
      <c r="AF25" s="12">
        <v>1</v>
      </c>
      <c r="AG25" s="6">
        <f t="shared" si="0"/>
        <v>67</v>
      </c>
      <c r="AH25" s="6">
        <f t="shared" si="1"/>
        <v>4020</v>
      </c>
      <c r="AI25" s="6">
        <f t="shared" si="2"/>
        <v>3618</v>
      </c>
      <c r="AJ25" s="6">
        <f t="shared" si="3"/>
        <v>402</v>
      </c>
    </row>
    <row r="26" spans="1:37" ht="45" customHeight="1" x14ac:dyDescent="0.25">
      <c r="A26" s="24" t="s">
        <v>145</v>
      </c>
      <c r="B26" s="12">
        <v>55</v>
      </c>
      <c r="C26" s="12">
        <v>47</v>
      </c>
      <c r="D26" s="12">
        <v>8</v>
      </c>
      <c r="E26" s="12">
        <v>2</v>
      </c>
      <c r="F26" s="15">
        <v>0</v>
      </c>
      <c r="G26" s="12">
        <v>1</v>
      </c>
      <c r="H26" s="15">
        <v>0</v>
      </c>
      <c r="I26" s="12">
        <v>3</v>
      </c>
      <c r="J26" s="12">
        <v>0</v>
      </c>
      <c r="K26" s="12">
        <v>6</v>
      </c>
      <c r="L26" s="12">
        <v>1</v>
      </c>
      <c r="M26" s="12">
        <v>2</v>
      </c>
      <c r="N26" s="12">
        <v>5</v>
      </c>
      <c r="O26" s="12">
        <v>2</v>
      </c>
      <c r="P26" s="12">
        <v>0</v>
      </c>
      <c r="Q26" s="12">
        <v>3</v>
      </c>
      <c r="R26" s="12">
        <v>3</v>
      </c>
      <c r="S26" s="12">
        <v>1</v>
      </c>
      <c r="T26" s="12">
        <v>4</v>
      </c>
      <c r="U26" s="12">
        <v>0</v>
      </c>
      <c r="V26" s="12">
        <v>1</v>
      </c>
      <c r="W26" s="15">
        <v>0</v>
      </c>
      <c r="X26" s="15">
        <v>0</v>
      </c>
      <c r="Y26" s="12">
        <v>1</v>
      </c>
      <c r="Z26" s="15">
        <v>0</v>
      </c>
      <c r="AA26" s="15">
        <v>0</v>
      </c>
      <c r="AB26" s="15">
        <v>0</v>
      </c>
      <c r="AC26" s="12">
        <v>0</v>
      </c>
      <c r="AD26" s="12">
        <v>1</v>
      </c>
      <c r="AE26" s="12">
        <v>0</v>
      </c>
      <c r="AF26" s="12">
        <v>1</v>
      </c>
      <c r="AG26" s="6">
        <f t="shared" si="0"/>
        <v>37</v>
      </c>
      <c r="AH26" s="6">
        <f t="shared" si="1"/>
        <v>2035</v>
      </c>
      <c r="AI26" s="6">
        <f t="shared" si="2"/>
        <v>1739</v>
      </c>
      <c r="AJ26" s="6">
        <f t="shared" si="3"/>
        <v>296</v>
      </c>
    </row>
    <row r="27" spans="1:37" ht="45" customHeight="1" x14ac:dyDescent="0.25">
      <c r="A27" s="24" t="s">
        <v>144</v>
      </c>
      <c r="B27" s="12">
        <v>50</v>
      </c>
      <c r="C27" s="12">
        <v>42</v>
      </c>
      <c r="D27" s="12">
        <v>8</v>
      </c>
      <c r="E27" s="12">
        <v>4</v>
      </c>
      <c r="F27" s="15">
        <v>0</v>
      </c>
      <c r="G27" s="12">
        <v>8</v>
      </c>
      <c r="H27" s="15">
        <v>0</v>
      </c>
      <c r="I27" s="12">
        <v>8</v>
      </c>
      <c r="J27" s="12">
        <v>10</v>
      </c>
      <c r="K27" s="12">
        <v>8</v>
      </c>
      <c r="L27" s="12">
        <v>1</v>
      </c>
      <c r="M27" s="12">
        <v>4</v>
      </c>
      <c r="N27" s="12">
        <v>9</v>
      </c>
      <c r="O27" s="12">
        <v>7</v>
      </c>
      <c r="P27" s="12">
        <v>4</v>
      </c>
      <c r="Q27" s="12">
        <v>7</v>
      </c>
      <c r="R27" s="12">
        <v>6</v>
      </c>
      <c r="S27" s="12">
        <v>5</v>
      </c>
      <c r="T27" s="12">
        <v>4</v>
      </c>
      <c r="U27" s="12">
        <v>7</v>
      </c>
      <c r="V27" s="12">
        <v>1</v>
      </c>
      <c r="W27" s="15">
        <v>0</v>
      </c>
      <c r="X27" s="15">
        <v>0</v>
      </c>
      <c r="Y27" s="12">
        <v>0</v>
      </c>
      <c r="Z27" s="15">
        <v>0</v>
      </c>
      <c r="AA27" s="15">
        <v>0</v>
      </c>
      <c r="AB27" s="15">
        <v>0</v>
      </c>
      <c r="AC27" s="12">
        <v>1</v>
      </c>
      <c r="AD27" s="12">
        <v>5</v>
      </c>
      <c r="AE27" s="12">
        <v>3</v>
      </c>
      <c r="AF27" s="12">
        <v>9</v>
      </c>
      <c r="AG27" s="6">
        <f t="shared" si="0"/>
        <v>111</v>
      </c>
      <c r="AH27" s="6">
        <f t="shared" si="1"/>
        <v>5550</v>
      </c>
      <c r="AI27" s="6">
        <f t="shared" si="2"/>
        <v>4662</v>
      </c>
      <c r="AJ27" s="6">
        <f t="shared" si="3"/>
        <v>888</v>
      </c>
    </row>
    <row r="28" spans="1:37" ht="45" customHeight="1" x14ac:dyDescent="0.25">
      <c r="A28" s="24" t="s">
        <v>2</v>
      </c>
      <c r="B28" s="12">
        <v>50</v>
      </c>
      <c r="C28" s="12">
        <v>40</v>
      </c>
      <c r="D28" s="12">
        <v>10</v>
      </c>
      <c r="E28" s="12">
        <v>0</v>
      </c>
      <c r="F28" s="15">
        <v>0</v>
      </c>
      <c r="G28" s="12">
        <v>0</v>
      </c>
      <c r="H28" s="15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5">
        <v>0</v>
      </c>
      <c r="X28" s="15">
        <v>0</v>
      </c>
      <c r="Y28" s="12">
        <v>0</v>
      </c>
      <c r="Z28" s="15">
        <v>0</v>
      </c>
      <c r="AA28" s="15">
        <v>0</v>
      </c>
      <c r="AB28" s="15">
        <v>0</v>
      </c>
      <c r="AC28" s="12">
        <v>0</v>
      </c>
      <c r="AD28" s="12">
        <v>0</v>
      </c>
      <c r="AE28" s="12">
        <v>0</v>
      </c>
      <c r="AF28" s="12">
        <v>0</v>
      </c>
      <c r="AG28" s="6">
        <f t="shared" si="0"/>
        <v>0</v>
      </c>
      <c r="AH28" s="6">
        <f t="shared" si="1"/>
        <v>0</v>
      </c>
      <c r="AI28" s="6">
        <f t="shared" si="2"/>
        <v>0</v>
      </c>
      <c r="AJ28" s="6">
        <f t="shared" si="3"/>
        <v>0</v>
      </c>
    </row>
    <row r="29" spans="1:37" ht="45" customHeight="1" x14ac:dyDescent="0.25">
      <c r="A29" s="24" t="s">
        <v>143</v>
      </c>
      <c r="B29" s="12">
        <v>5</v>
      </c>
      <c r="C29" s="12">
        <v>2</v>
      </c>
      <c r="D29" s="12">
        <v>3</v>
      </c>
      <c r="E29" s="12">
        <v>0</v>
      </c>
      <c r="F29" s="15">
        <v>0</v>
      </c>
      <c r="G29" s="12">
        <v>0</v>
      </c>
      <c r="H29" s="15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2</v>
      </c>
      <c r="O29" s="12">
        <v>2</v>
      </c>
      <c r="P29" s="12">
        <v>1</v>
      </c>
      <c r="Q29" s="12">
        <v>4</v>
      </c>
      <c r="R29" s="12">
        <v>5</v>
      </c>
      <c r="S29" s="12">
        <v>2</v>
      </c>
      <c r="T29" s="12">
        <v>2</v>
      </c>
      <c r="U29" s="12">
        <v>1</v>
      </c>
      <c r="V29" s="12">
        <v>0</v>
      </c>
      <c r="W29" s="15">
        <v>0</v>
      </c>
      <c r="X29" s="15">
        <v>0</v>
      </c>
      <c r="Y29" s="12">
        <v>1</v>
      </c>
      <c r="Z29" s="15">
        <v>0</v>
      </c>
      <c r="AA29" s="15">
        <v>0</v>
      </c>
      <c r="AB29" s="15">
        <v>0</v>
      </c>
      <c r="AC29" s="12">
        <v>3</v>
      </c>
      <c r="AD29" s="12">
        <v>0</v>
      </c>
      <c r="AE29" s="12">
        <v>3</v>
      </c>
      <c r="AF29" s="12">
        <v>3</v>
      </c>
      <c r="AG29" s="6">
        <f t="shared" si="0"/>
        <v>29</v>
      </c>
      <c r="AH29" s="6">
        <f t="shared" si="1"/>
        <v>145</v>
      </c>
      <c r="AI29" s="6">
        <f t="shared" si="2"/>
        <v>58</v>
      </c>
      <c r="AJ29" s="6">
        <f t="shared" si="3"/>
        <v>87</v>
      </c>
    </row>
    <row r="30" spans="1:37" ht="45" customHeight="1" x14ac:dyDescent="0.25">
      <c r="A30" s="24" t="s">
        <v>0</v>
      </c>
      <c r="B30" s="12"/>
      <c r="C30" s="12"/>
      <c r="D30" s="12"/>
      <c r="E30" s="12"/>
      <c r="F30" s="12"/>
      <c r="G30" s="12"/>
      <c r="H30" s="23"/>
      <c r="I30" s="2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22"/>
      <c r="AH30" s="11">
        <f>SUM(AH2:AH29)</f>
        <v>403895</v>
      </c>
      <c r="AI30" s="11">
        <f>SUM(AI2:AI29)</f>
        <v>275118</v>
      </c>
      <c r="AJ30" s="11">
        <f>SUM(AJ2:AJ29)</f>
        <v>128777</v>
      </c>
      <c r="AK30" s="21"/>
    </row>
    <row r="31" spans="1:37" ht="45" customHeight="1" x14ac:dyDescent="0.25">
      <c r="AH31" s="20"/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256" scale="53"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"/>
  <sheetViews>
    <sheetView topLeftCell="X28" workbookViewId="0">
      <selection activeCell="AM30" sqref="AM30"/>
    </sheetView>
  </sheetViews>
  <sheetFormatPr defaultRowHeight="45" customHeight="1" x14ac:dyDescent="0.25"/>
  <cols>
    <col min="1" max="1" width="28.75" customWidth="1"/>
    <col min="2" max="35" width="8.75" customWidth="1"/>
    <col min="36" max="39" width="12.75" customWidth="1"/>
  </cols>
  <sheetData>
    <row r="1" spans="1:40" ht="45" customHeight="1" x14ac:dyDescent="0.25">
      <c r="A1" s="5" t="s">
        <v>216</v>
      </c>
      <c r="B1" s="9" t="s">
        <v>215</v>
      </c>
      <c r="C1" s="9" t="s">
        <v>214</v>
      </c>
      <c r="D1" s="9" t="s">
        <v>213</v>
      </c>
      <c r="E1" s="8" t="s">
        <v>212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101</v>
      </c>
      <c r="AC1" s="8" t="s">
        <v>100</v>
      </c>
      <c r="AD1" s="8" t="s">
        <v>37</v>
      </c>
      <c r="AE1" s="8" t="s">
        <v>36</v>
      </c>
      <c r="AF1" s="8" t="s">
        <v>35</v>
      </c>
      <c r="AG1" s="8" t="s">
        <v>34</v>
      </c>
      <c r="AH1" s="8" t="s">
        <v>33</v>
      </c>
      <c r="AI1" s="8" t="s">
        <v>99</v>
      </c>
      <c r="AJ1" s="8" t="s">
        <v>211</v>
      </c>
      <c r="AK1" s="8" t="s">
        <v>210</v>
      </c>
      <c r="AL1" s="9" t="s">
        <v>209</v>
      </c>
      <c r="AM1" s="9" t="s">
        <v>208</v>
      </c>
    </row>
    <row r="2" spans="1:40" ht="45" customHeight="1" x14ac:dyDescent="0.25">
      <c r="A2" s="5" t="s">
        <v>207</v>
      </c>
      <c r="B2" s="12">
        <v>45</v>
      </c>
      <c r="C2" s="12">
        <v>22.5</v>
      </c>
      <c r="D2" s="12">
        <v>22.5</v>
      </c>
      <c r="E2" s="12">
        <v>64</v>
      </c>
      <c r="F2" s="15">
        <v>0</v>
      </c>
      <c r="G2" s="12">
        <v>1</v>
      </c>
      <c r="H2" s="15">
        <v>50</v>
      </c>
      <c r="I2" s="12">
        <v>42</v>
      </c>
      <c r="J2" s="12">
        <v>0</v>
      </c>
      <c r="K2" s="12">
        <v>27</v>
      </c>
      <c r="L2" s="12">
        <v>20</v>
      </c>
      <c r="M2" s="12">
        <v>65</v>
      </c>
      <c r="N2" s="12">
        <v>7</v>
      </c>
      <c r="O2" s="12">
        <v>40</v>
      </c>
      <c r="P2" s="12">
        <v>47</v>
      </c>
      <c r="Q2" s="15">
        <v>0</v>
      </c>
      <c r="R2" s="12">
        <v>34</v>
      </c>
      <c r="S2" s="12">
        <v>14</v>
      </c>
      <c r="T2" s="15">
        <v>46</v>
      </c>
      <c r="U2" s="12">
        <v>35</v>
      </c>
      <c r="V2" s="12">
        <v>54</v>
      </c>
      <c r="W2" s="12">
        <v>39</v>
      </c>
      <c r="X2" s="12">
        <v>40</v>
      </c>
      <c r="Y2" s="12">
        <v>29</v>
      </c>
      <c r="Z2" s="12">
        <v>21</v>
      </c>
      <c r="AA2" s="12">
        <v>45</v>
      </c>
      <c r="AB2" s="12">
        <v>44</v>
      </c>
      <c r="AC2" s="12">
        <v>36</v>
      </c>
      <c r="AD2" s="15">
        <v>41</v>
      </c>
      <c r="AE2" s="12">
        <v>36</v>
      </c>
      <c r="AF2" s="12">
        <v>28</v>
      </c>
      <c r="AG2" s="12">
        <v>10</v>
      </c>
      <c r="AH2" s="15">
        <v>63</v>
      </c>
      <c r="AI2" s="12">
        <v>11</v>
      </c>
      <c r="AJ2" s="6">
        <f t="shared" ref="AJ2:AJ29" si="0">SUM(E2:AI2)</f>
        <v>989</v>
      </c>
      <c r="AK2" s="6">
        <f t="shared" ref="AK2:AK29" si="1">B2*AJ2</f>
        <v>44505</v>
      </c>
      <c r="AL2" s="6">
        <f t="shared" ref="AL2:AL29" si="2">C2*AJ2</f>
        <v>22252.5</v>
      </c>
      <c r="AM2" s="6">
        <f t="shared" ref="AM2:AM29" si="3">D2*AJ2</f>
        <v>22252.5</v>
      </c>
    </row>
    <row r="3" spans="1:40" ht="45" customHeight="1" x14ac:dyDescent="0.25">
      <c r="A3" s="5" t="s">
        <v>206</v>
      </c>
      <c r="B3" s="12">
        <v>45</v>
      </c>
      <c r="C3" s="12">
        <v>22.5</v>
      </c>
      <c r="D3" s="12">
        <v>22.5</v>
      </c>
      <c r="E3" s="12">
        <v>51</v>
      </c>
      <c r="F3" s="15">
        <v>0</v>
      </c>
      <c r="G3" s="12">
        <v>32</v>
      </c>
      <c r="H3" s="15">
        <v>57</v>
      </c>
      <c r="I3" s="12">
        <v>46</v>
      </c>
      <c r="J3" s="12">
        <v>0</v>
      </c>
      <c r="K3" s="12">
        <v>39</v>
      </c>
      <c r="L3" s="12">
        <v>27</v>
      </c>
      <c r="M3" s="12">
        <v>12</v>
      </c>
      <c r="N3" s="12">
        <v>80</v>
      </c>
      <c r="O3" s="12">
        <v>41</v>
      </c>
      <c r="P3" s="12">
        <v>41</v>
      </c>
      <c r="Q3" s="15">
        <v>0</v>
      </c>
      <c r="R3" s="12">
        <v>41</v>
      </c>
      <c r="S3" s="12">
        <v>13</v>
      </c>
      <c r="T3" s="12">
        <v>48</v>
      </c>
      <c r="U3" s="12">
        <v>38</v>
      </c>
      <c r="V3" s="12">
        <v>26</v>
      </c>
      <c r="W3" s="12">
        <v>39</v>
      </c>
      <c r="X3" s="12">
        <v>34</v>
      </c>
      <c r="Y3" s="12">
        <v>42</v>
      </c>
      <c r="Z3" s="12">
        <v>31</v>
      </c>
      <c r="AA3" s="12">
        <v>55</v>
      </c>
      <c r="AB3" s="12">
        <v>61</v>
      </c>
      <c r="AC3" s="12">
        <v>51</v>
      </c>
      <c r="AD3" s="15">
        <v>46</v>
      </c>
      <c r="AE3" s="12">
        <v>51</v>
      </c>
      <c r="AF3" s="12">
        <v>33</v>
      </c>
      <c r="AG3" s="12">
        <v>11</v>
      </c>
      <c r="AH3" s="15">
        <v>51</v>
      </c>
      <c r="AI3" s="12">
        <v>18</v>
      </c>
      <c r="AJ3" s="6">
        <f t="shared" si="0"/>
        <v>1115</v>
      </c>
      <c r="AK3" s="6">
        <f t="shared" si="1"/>
        <v>50175</v>
      </c>
      <c r="AL3" s="6">
        <f t="shared" si="2"/>
        <v>25087.5</v>
      </c>
      <c r="AM3" s="6">
        <f t="shared" si="3"/>
        <v>25087.5</v>
      </c>
    </row>
    <row r="4" spans="1:40" ht="45" customHeight="1" x14ac:dyDescent="0.25">
      <c r="A4" s="5" t="s">
        <v>205</v>
      </c>
      <c r="B4" s="12">
        <v>45</v>
      </c>
      <c r="C4" s="12">
        <v>22.5</v>
      </c>
      <c r="D4" s="12">
        <v>22.5</v>
      </c>
      <c r="E4" s="12">
        <v>42</v>
      </c>
      <c r="F4" s="15">
        <v>0</v>
      </c>
      <c r="G4" s="12">
        <v>21</v>
      </c>
      <c r="H4" s="12">
        <v>41</v>
      </c>
      <c r="I4" s="12">
        <v>19</v>
      </c>
      <c r="J4" s="12">
        <v>0</v>
      </c>
      <c r="K4" s="12">
        <v>17</v>
      </c>
      <c r="L4" s="12">
        <v>3</v>
      </c>
      <c r="M4" s="12">
        <v>31</v>
      </c>
      <c r="N4" s="12">
        <v>41</v>
      </c>
      <c r="O4" s="12">
        <v>41</v>
      </c>
      <c r="P4" s="12">
        <v>37</v>
      </c>
      <c r="Q4" s="15">
        <v>0</v>
      </c>
      <c r="R4" s="12">
        <v>33</v>
      </c>
      <c r="S4" s="12">
        <v>5</v>
      </c>
      <c r="T4" s="12">
        <v>46</v>
      </c>
      <c r="U4" s="12">
        <v>25</v>
      </c>
      <c r="V4" s="12">
        <v>27</v>
      </c>
      <c r="W4" s="12">
        <v>39</v>
      </c>
      <c r="X4" s="12">
        <v>33</v>
      </c>
      <c r="Y4" s="12">
        <v>35</v>
      </c>
      <c r="Z4" s="12">
        <v>10</v>
      </c>
      <c r="AA4" s="12">
        <v>54</v>
      </c>
      <c r="AB4" s="12">
        <v>30</v>
      </c>
      <c r="AC4" s="12">
        <v>46</v>
      </c>
      <c r="AD4" s="15">
        <v>45</v>
      </c>
      <c r="AE4" s="12">
        <v>47</v>
      </c>
      <c r="AF4" s="12">
        <v>36</v>
      </c>
      <c r="AG4" s="12">
        <v>9</v>
      </c>
      <c r="AH4" s="15">
        <v>32</v>
      </c>
      <c r="AI4" s="12">
        <v>4</v>
      </c>
      <c r="AJ4" s="6">
        <f t="shared" si="0"/>
        <v>849</v>
      </c>
      <c r="AK4" s="6">
        <f t="shared" si="1"/>
        <v>38205</v>
      </c>
      <c r="AL4" s="6">
        <f t="shared" si="2"/>
        <v>19102.5</v>
      </c>
      <c r="AM4" s="6">
        <f t="shared" si="3"/>
        <v>19102.5</v>
      </c>
    </row>
    <row r="5" spans="1:40" ht="45" customHeight="1" x14ac:dyDescent="0.25">
      <c r="A5" s="5" t="s">
        <v>204</v>
      </c>
      <c r="B5" s="12">
        <v>45</v>
      </c>
      <c r="C5" s="12">
        <v>22.5</v>
      </c>
      <c r="D5" s="12">
        <v>22.5</v>
      </c>
      <c r="E5" s="12">
        <v>46</v>
      </c>
      <c r="F5" s="15">
        <v>0</v>
      </c>
      <c r="G5" s="12">
        <v>36</v>
      </c>
      <c r="H5" s="12">
        <v>29</v>
      </c>
      <c r="I5" s="12">
        <v>31</v>
      </c>
      <c r="J5" s="12">
        <v>0</v>
      </c>
      <c r="K5" s="12">
        <v>23</v>
      </c>
      <c r="L5" s="12">
        <v>24</v>
      </c>
      <c r="M5" s="12">
        <v>24</v>
      </c>
      <c r="N5" s="12">
        <v>30</v>
      </c>
      <c r="O5" s="12">
        <v>20</v>
      </c>
      <c r="P5" s="12">
        <v>35</v>
      </c>
      <c r="Q5" s="15">
        <v>0</v>
      </c>
      <c r="R5" s="12">
        <v>31</v>
      </c>
      <c r="S5" s="12">
        <v>1</v>
      </c>
      <c r="T5" s="12">
        <v>40</v>
      </c>
      <c r="U5" s="12">
        <v>21</v>
      </c>
      <c r="V5" s="12">
        <v>29</v>
      </c>
      <c r="W5" s="12">
        <v>24</v>
      </c>
      <c r="X5" s="12">
        <v>26</v>
      </c>
      <c r="Y5" s="12">
        <v>12</v>
      </c>
      <c r="Z5" s="12">
        <v>24</v>
      </c>
      <c r="AA5" s="12">
        <v>23</v>
      </c>
      <c r="AB5" s="12">
        <v>21</v>
      </c>
      <c r="AC5" s="12">
        <v>33</v>
      </c>
      <c r="AD5" s="15">
        <v>35</v>
      </c>
      <c r="AE5" s="12">
        <v>31</v>
      </c>
      <c r="AF5" s="12">
        <v>21</v>
      </c>
      <c r="AG5" s="12">
        <v>9</v>
      </c>
      <c r="AH5" s="15">
        <v>39</v>
      </c>
      <c r="AI5" s="12">
        <v>37</v>
      </c>
      <c r="AJ5" s="6">
        <f t="shared" si="0"/>
        <v>755</v>
      </c>
      <c r="AK5" s="6">
        <f t="shared" si="1"/>
        <v>33975</v>
      </c>
      <c r="AL5" s="6">
        <f t="shared" si="2"/>
        <v>16987.5</v>
      </c>
      <c r="AM5" s="6">
        <f t="shared" si="3"/>
        <v>16987.5</v>
      </c>
    </row>
    <row r="6" spans="1:40" ht="45" customHeight="1" x14ac:dyDescent="0.25">
      <c r="A6" s="5" t="s">
        <v>203</v>
      </c>
      <c r="B6" s="12">
        <v>45</v>
      </c>
      <c r="C6" s="12">
        <v>22.5</v>
      </c>
      <c r="D6" s="12">
        <v>22.5</v>
      </c>
      <c r="E6" s="12">
        <v>73</v>
      </c>
      <c r="F6" s="15">
        <v>0</v>
      </c>
      <c r="G6" s="12">
        <v>32</v>
      </c>
      <c r="H6" s="12">
        <v>31</v>
      </c>
      <c r="I6" s="12">
        <v>51</v>
      </c>
      <c r="J6" s="12">
        <v>0</v>
      </c>
      <c r="K6" s="12">
        <v>29</v>
      </c>
      <c r="L6" s="12">
        <v>15</v>
      </c>
      <c r="M6" s="12">
        <v>44</v>
      </c>
      <c r="N6" s="12">
        <v>40</v>
      </c>
      <c r="O6" s="12">
        <v>52</v>
      </c>
      <c r="P6" s="12">
        <v>51</v>
      </c>
      <c r="Q6" s="15">
        <v>0</v>
      </c>
      <c r="R6" s="12">
        <v>40</v>
      </c>
      <c r="S6" s="12">
        <v>22</v>
      </c>
      <c r="T6" s="12">
        <v>66</v>
      </c>
      <c r="U6" s="12">
        <v>53</v>
      </c>
      <c r="V6" s="12">
        <v>60</v>
      </c>
      <c r="W6" s="12">
        <v>57</v>
      </c>
      <c r="X6" s="12">
        <v>72</v>
      </c>
      <c r="Y6" s="12">
        <v>38</v>
      </c>
      <c r="Z6" s="12">
        <v>38</v>
      </c>
      <c r="AA6" s="12">
        <v>42</v>
      </c>
      <c r="AB6" s="12">
        <v>72</v>
      </c>
      <c r="AC6" s="12">
        <v>41</v>
      </c>
      <c r="AD6" s="15">
        <v>65</v>
      </c>
      <c r="AE6" s="12">
        <v>64</v>
      </c>
      <c r="AF6" s="12">
        <v>58</v>
      </c>
      <c r="AG6" s="12">
        <v>25</v>
      </c>
      <c r="AH6" s="15">
        <v>74</v>
      </c>
      <c r="AI6" s="12">
        <v>68</v>
      </c>
      <c r="AJ6" s="6">
        <f t="shared" si="0"/>
        <v>1373</v>
      </c>
      <c r="AK6" s="6">
        <f t="shared" si="1"/>
        <v>61785</v>
      </c>
      <c r="AL6" s="6">
        <f t="shared" si="2"/>
        <v>30892.5</v>
      </c>
      <c r="AM6" s="6">
        <f t="shared" si="3"/>
        <v>30892.5</v>
      </c>
    </row>
    <row r="7" spans="1:40" ht="45" customHeight="1" x14ac:dyDescent="0.25">
      <c r="A7" s="5" t="s">
        <v>202</v>
      </c>
      <c r="B7" s="12">
        <v>45</v>
      </c>
      <c r="C7" s="12">
        <v>22.5</v>
      </c>
      <c r="D7" s="12">
        <v>22.5</v>
      </c>
      <c r="E7" s="12">
        <v>0</v>
      </c>
      <c r="F7" s="15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5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5">
        <v>0</v>
      </c>
      <c r="AE7" s="12">
        <v>0</v>
      </c>
      <c r="AF7" s="12">
        <v>0</v>
      </c>
      <c r="AG7" s="12">
        <v>0</v>
      </c>
      <c r="AH7" s="15">
        <v>0</v>
      </c>
      <c r="AI7" s="12">
        <v>0</v>
      </c>
      <c r="AJ7" s="6">
        <f t="shared" si="0"/>
        <v>0</v>
      </c>
      <c r="AK7" s="6">
        <f t="shared" si="1"/>
        <v>0</v>
      </c>
      <c r="AL7" s="6">
        <f t="shared" si="2"/>
        <v>0</v>
      </c>
      <c r="AM7" s="6">
        <f t="shared" si="3"/>
        <v>0</v>
      </c>
    </row>
    <row r="8" spans="1:40" ht="45" customHeight="1" x14ac:dyDescent="0.25">
      <c r="A8" s="5" t="s">
        <v>201</v>
      </c>
      <c r="B8" s="12">
        <v>85</v>
      </c>
      <c r="C8" s="12">
        <v>65</v>
      </c>
      <c r="D8" s="18">
        <v>20</v>
      </c>
      <c r="E8" s="12">
        <v>33</v>
      </c>
      <c r="F8" s="15">
        <v>0</v>
      </c>
      <c r="G8" s="12">
        <v>21</v>
      </c>
      <c r="H8" s="12">
        <v>31</v>
      </c>
      <c r="I8" s="12">
        <v>22</v>
      </c>
      <c r="J8" s="12">
        <v>0</v>
      </c>
      <c r="K8" s="12">
        <v>22</v>
      </c>
      <c r="L8" s="12">
        <v>14</v>
      </c>
      <c r="M8" s="12">
        <v>27</v>
      </c>
      <c r="N8" s="12">
        <v>34</v>
      </c>
      <c r="O8" s="12">
        <v>24</v>
      </c>
      <c r="P8" s="12">
        <v>23</v>
      </c>
      <c r="Q8" s="15">
        <v>0</v>
      </c>
      <c r="R8" s="12">
        <v>24</v>
      </c>
      <c r="S8" s="12">
        <v>16</v>
      </c>
      <c r="T8" s="12">
        <v>37</v>
      </c>
      <c r="U8" s="12">
        <v>20</v>
      </c>
      <c r="V8" s="12">
        <v>30</v>
      </c>
      <c r="W8" s="12">
        <v>27</v>
      </c>
      <c r="X8" s="12">
        <v>20</v>
      </c>
      <c r="Y8" s="12">
        <v>28</v>
      </c>
      <c r="Z8" s="12">
        <v>17</v>
      </c>
      <c r="AA8" s="12">
        <v>19</v>
      </c>
      <c r="AB8" s="12">
        <v>22</v>
      </c>
      <c r="AC8" s="12">
        <v>25</v>
      </c>
      <c r="AD8" s="15">
        <v>29</v>
      </c>
      <c r="AE8" s="12">
        <v>28</v>
      </c>
      <c r="AF8" s="12">
        <v>21</v>
      </c>
      <c r="AG8" s="12">
        <v>9</v>
      </c>
      <c r="AH8" s="15">
        <v>15</v>
      </c>
      <c r="AI8" s="12">
        <v>17</v>
      </c>
      <c r="AJ8" s="6">
        <f t="shared" si="0"/>
        <v>655</v>
      </c>
      <c r="AK8" s="6">
        <f t="shared" si="1"/>
        <v>55675</v>
      </c>
      <c r="AL8" s="6">
        <f t="shared" si="2"/>
        <v>42575</v>
      </c>
      <c r="AM8" s="17">
        <f t="shared" si="3"/>
        <v>13100</v>
      </c>
      <c r="AN8" s="16"/>
    </row>
    <row r="9" spans="1:40" ht="45" customHeight="1" x14ac:dyDescent="0.25">
      <c r="A9" s="5" t="s">
        <v>200</v>
      </c>
      <c r="B9" s="12">
        <v>60</v>
      </c>
      <c r="C9" s="12">
        <v>42</v>
      </c>
      <c r="D9" s="12">
        <v>18</v>
      </c>
      <c r="E9" s="12">
        <v>9</v>
      </c>
      <c r="F9" s="15">
        <v>0</v>
      </c>
      <c r="G9" s="12">
        <v>35</v>
      </c>
      <c r="H9" s="12">
        <v>4</v>
      </c>
      <c r="I9" s="12">
        <v>13</v>
      </c>
      <c r="J9" s="12">
        <v>0</v>
      </c>
      <c r="K9" s="12">
        <v>10</v>
      </c>
      <c r="L9" s="12">
        <v>1</v>
      </c>
      <c r="M9" s="12">
        <v>2</v>
      </c>
      <c r="N9" s="12">
        <v>2</v>
      </c>
      <c r="O9" s="12">
        <v>0</v>
      </c>
      <c r="P9" s="12">
        <v>0</v>
      </c>
      <c r="Q9" s="15">
        <v>0</v>
      </c>
      <c r="R9" s="12">
        <v>6</v>
      </c>
      <c r="S9" s="12">
        <v>0</v>
      </c>
      <c r="T9" s="12">
        <v>5</v>
      </c>
      <c r="U9" s="12">
        <v>7</v>
      </c>
      <c r="V9" s="12">
        <v>4</v>
      </c>
      <c r="W9" s="12">
        <v>4</v>
      </c>
      <c r="X9" s="12">
        <v>1</v>
      </c>
      <c r="Y9" s="12">
        <v>18</v>
      </c>
      <c r="Z9" s="12">
        <v>0</v>
      </c>
      <c r="AA9" s="12">
        <v>3</v>
      </c>
      <c r="AB9" s="12">
        <v>8</v>
      </c>
      <c r="AC9" s="12">
        <v>10</v>
      </c>
      <c r="AD9" s="15">
        <v>2</v>
      </c>
      <c r="AE9" s="12">
        <v>6</v>
      </c>
      <c r="AF9" s="12">
        <v>10</v>
      </c>
      <c r="AG9" s="12">
        <v>0</v>
      </c>
      <c r="AH9" s="15">
        <v>4</v>
      </c>
      <c r="AI9" s="12">
        <v>2</v>
      </c>
      <c r="AJ9" s="6">
        <f t="shared" si="0"/>
        <v>166</v>
      </c>
      <c r="AK9" s="6">
        <f t="shared" si="1"/>
        <v>9960</v>
      </c>
      <c r="AL9" s="6">
        <f t="shared" si="2"/>
        <v>6972</v>
      </c>
      <c r="AM9" s="6">
        <f t="shared" si="3"/>
        <v>2988</v>
      </c>
    </row>
    <row r="10" spans="1:40" ht="45" customHeight="1" x14ac:dyDescent="0.25">
      <c r="A10" s="5" t="s">
        <v>199</v>
      </c>
      <c r="B10" s="12">
        <v>50</v>
      </c>
      <c r="C10" s="12">
        <v>36</v>
      </c>
      <c r="D10" s="12">
        <v>14</v>
      </c>
      <c r="E10" s="12">
        <v>7</v>
      </c>
      <c r="F10" s="15">
        <v>0</v>
      </c>
      <c r="G10" s="12">
        <v>5</v>
      </c>
      <c r="H10" s="12">
        <v>0</v>
      </c>
      <c r="I10" s="12">
        <v>1</v>
      </c>
      <c r="J10" s="12">
        <v>0</v>
      </c>
      <c r="K10" s="12">
        <v>5</v>
      </c>
      <c r="L10" s="12">
        <v>0</v>
      </c>
      <c r="M10" s="12">
        <v>0</v>
      </c>
      <c r="N10" s="12">
        <v>0</v>
      </c>
      <c r="O10" s="12">
        <v>2</v>
      </c>
      <c r="P10" s="12">
        <v>0</v>
      </c>
      <c r="Q10" s="15">
        <v>0</v>
      </c>
      <c r="R10" s="12">
        <v>5</v>
      </c>
      <c r="S10" s="12">
        <v>0</v>
      </c>
      <c r="T10" s="12">
        <v>0</v>
      </c>
      <c r="U10" s="12">
        <v>0</v>
      </c>
      <c r="V10" s="12">
        <v>2</v>
      </c>
      <c r="W10" s="12">
        <v>2</v>
      </c>
      <c r="X10" s="12">
        <v>1</v>
      </c>
      <c r="Y10" s="12">
        <v>0</v>
      </c>
      <c r="Z10" s="12">
        <v>9</v>
      </c>
      <c r="AA10" s="12">
        <v>0</v>
      </c>
      <c r="AB10" s="12">
        <v>2</v>
      </c>
      <c r="AC10" s="12">
        <v>2</v>
      </c>
      <c r="AD10" s="15">
        <v>0</v>
      </c>
      <c r="AE10" s="12">
        <v>6</v>
      </c>
      <c r="AF10" s="12">
        <v>1</v>
      </c>
      <c r="AG10" s="12">
        <v>0</v>
      </c>
      <c r="AH10" s="15">
        <v>5</v>
      </c>
      <c r="AI10" s="12">
        <v>2</v>
      </c>
      <c r="AJ10" s="6">
        <f t="shared" si="0"/>
        <v>57</v>
      </c>
      <c r="AK10" s="6">
        <f t="shared" si="1"/>
        <v>2850</v>
      </c>
      <c r="AL10" s="6">
        <f t="shared" si="2"/>
        <v>2052</v>
      </c>
      <c r="AM10" s="6">
        <f t="shared" si="3"/>
        <v>798</v>
      </c>
    </row>
    <row r="11" spans="1:40" ht="45" customHeight="1" x14ac:dyDescent="0.25">
      <c r="A11" s="5" t="s">
        <v>198</v>
      </c>
      <c r="B11" s="12">
        <v>50</v>
      </c>
      <c r="C11" s="12">
        <v>35</v>
      </c>
      <c r="D11" s="18">
        <v>15</v>
      </c>
      <c r="E11" s="12">
        <v>20</v>
      </c>
      <c r="F11" s="15">
        <v>0</v>
      </c>
      <c r="G11" s="12">
        <v>13</v>
      </c>
      <c r="H11" s="12">
        <v>14</v>
      </c>
      <c r="I11" s="12">
        <v>13</v>
      </c>
      <c r="J11" s="12">
        <v>0</v>
      </c>
      <c r="K11" s="12">
        <v>11</v>
      </c>
      <c r="L11" s="12">
        <v>10</v>
      </c>
      <c r="M11" s="12">
        <v>9</v>
      </c>
      <c r="N11" s="12">
        <v>12</v>
      </c>
      <c r="O11" s="12">
        <v>13</v>
      </c>
      <c r="P11" s="12">
        <v>17</v>
      </c>
      <c r="Q11" s="15">
        <v>0</v>
      </c>
      <c r="R11" s="12">
        <v>7</v>
      </c>
      <c r="S11" s="12">
        <v>5</v>
      </c>
      <c r="T11" s="12">
        <v>14</v>
      </c>
      <c r="U11" s="12">
        <v>11</v>
      </c>
      <c r="V11" s="12">
        <v>9</v>
      </c>
      <c r="W11" s="12">
        <v>10</v>
      </c>
      <c r="X11" s="12">
        <v>13</v>
      </c>
      <c r="Y11" s="12">
        <v>13</v>
      </c>
      <c r="Z11" s="12">
        <v>2</v>
      </c>
      <c r="AA11" s="12">
        <v>11</v>
      </c>
      <c r="AB11" s="12">
        <v>17</v>
      </c>
      <c r="AC11" s="12">
        <v>9</v>
      </c>
      <c r="AD11" s="15">
        <v>9</v>
      </c>
      <c r="AE11" s="12">
        <v>15</v>
      </c>
      <c r="AF11" s="12">
        <v>5</v>
      </c>
      <c r="AG11" s="12">
        <v>2</v>
      </c>
      <c r="AH11" s="15">
        <v>12</v>
      </c>
      <c r="AI11" s="12">
        <v>17</v>
      </c>
      <c r="AJ11" s="6">
        <f t="shared" si="0"/>
        <v>313</v>
      </c>
      <c r="AK11" s="6">
        <f t="shared" si="1"/>
        <v>15650</v>
      </c>
      <c r="AL11" s="6">
        <f t="shared" si="2"/>
        <v>10955</v>
      </c>
      <c r="AM11" s="17">
        <f t="shared" si="3"/>
        <v>4695</v>
      </c>
      <c r="AN11" s="16"/>
    </row>
    <row r="12" spans="1:40" ht="45" customHeight="1" x14ac:dyDescent="0.25">
      <c r="A12" s="5" t="s">
        <v>197</v>
      </c>
      <c r="B12" s="12">
        <v>40</v>
      </c>
      <c r="C12" s="12">
        <v>31</v>
      </c>
      <c r="D12" s="12">
        <v>9</v>
      </c>
      <c r="E12" s="12">
        <v>10</v>
      </c>
      <c r="F12" s="15">
        <v>0</v>
      </c>
      <c r="G12" s="12">
        <v>10</v>
      </c>
      <c r="H12" s="12">
        <v>14</v>
      </c>
      <c r="I12" s="12">
        <v>1</v>
      </c>
      <c r="J12" s="12">
        <v>0</v>
      </c>
      <c r="K12" s="12">
        <v>4</v>
      </c>
      <c r="L12" s="12">
        <v>25</v>
      </c>
      <c r="M12" s="12">
        <v>19</v>
      </c>
      <c r="N12" s="12">
        <v>5</v>
      </c>
      <c r="O12" s="12">
        <v>6</v>
      </c>
      <c r="P12" s="12">
        <v>9</v>
      </c>
      <c r="Q12" s="15">
        <v>0</v>
      </c>
      <c r="R12" s="12">
        <v>12</v>
      </c>
      <c r="S12" s="12">
        <v>2</v>
      </c>
      <c r="T12" s="12">
        <v>13</v>
      </c>
      <c r="U12" s="12">
        <v>12</v>
      </c>
      <c r="V12" s="12">
        <v>16</v>
      </c>
      <c r="W12" s="12">
        <v>17</v>
      </c>
      <c r="X12" s="12">
        <v>17</v>
      </c>
      <c r="Y12" s="12">
        <v>10</v>
      </c>
      <c r="Z12" s="12">
        <v>14</v>
      </c>
      <c r="AA12" s="12">
        <v>5</v>
      </c>
      <c r="AB12" s="12">
        <v>17</v>
      </c>
      <c r="AC12" s="12">
        <v>10</v>
      </c>
      <c r="AD12" s="15">
        <v>12</v>
      </c>
      <c r="AE12" s="12">
        <v>16</v>
      </c>
      <c r="AF12" s="12">
        <v>8</v>
      </c>
      <c r="AG12" s="12">
        <v>0</v>
      </c>
      <c r="AH12" s="15">
        <v>12</v>
      </c>
      <c r="AI12" s="12">
        <v>11</v>
      </c>
      <c r="AJ12" s="6">
        <f t="shared" si="0"/>
        <v>307</v>
      </c>
      <c r="AK12" s="6">
        <f t="shared" si="1"/>
        <v>12280</v>
      </c>
      <c r="AL12" s="6">
        <f t="shared" si="2"/>
        <v>9517</v>
      </c>
      <c r="AM12" s="6">
        <f t="shared" si="3"/>
        <v>2763</v>
      </c>
    </row>
    <row r="13" spans="1:40" ht="45" customHeight="1" x14ac:dyDescent="0.25">
      <c r="A13" s="5" t="s">
        <v>196</v>
      </c>
      <c r="B13" s="12">
        <v>35</v>
      </c>
      <c r="C13" s="12">
        <v>25</v>
      </c>
      <c r="D13" s="12">
        <v>10</v>
      </c>
      <c r="E13" s="12">
        <v>61</v>
      </c>
      <c r="F13" s="15">
        <v>0</v>
      </c>
      <c r="G13" s="12">
        <v>24</v>
      </c>
      <c r="H13" s="12">
        <v>22</v>
      </c>
      <c r="I13" s="12">
        <v>19</v>
      </c>
      <c r="J13" s="12">
        <v>0</v>
      </c>
      <c r="K13" s="12">
        <v>11</v>
      </c>
      <c r="L13" s="12">
        <v>31</v>
      </c>
      <c r="M13" s="12">
        <v>16</v>
      </c>
      <c r="N13" s="12">
        <v>38</v>
      </c>
      <c r="O13" s="12">
        <v>20</v>
      </c>
      <c r="P13" s="12">
        <v>16</v>
      </c>
      <c r="Q13" s="15">
        <v>0</v>
      </c>
      <c r="R13" s="12">
        <v>29</v>
      </c>
      <c r="S13" s="12">
        <v>8</v>
      </c>
      <c r="T13" s="12">
        <v>24</v>
      </c>
      <c r="U13" s="12">
        <v>21</v>
      </c>
      <c r="V13" s="12">
        <v>23</v>
      </c>
      <c r="W13" s="12">
        <v>29</v>
      </c>
      <c r="X13" s="12">
        <v>4</v>
      </c>
      <c r="Y13" s="12">
        <v>42</v>
      </c>
      <c r="Z13" s="12">
        <v>22</v>
      </c>
      <c r="AA13" s="12">
        <v>12</v>
      </c>
      <c r="AB13" s="12">
        <v>15</v>
      </c>
      <c r="AC13" s="12">
        <v>29</v>
      </c>
      <c r="AD13" s="15">
        <v>36</v>
      </c>
      <c r="AE13" s="12">
        <v>21</v>
      </c>
      <c r="AF13" s="12">
        <v>63</v>
      </c>
      <c r="AG13" s="12">
        <v>12</v>
      </c>
      <c r="AH13" s="15">
        <v>14</v>
      </c>
      <c r="AI13" s="12">
        <v>45</v>
      </c>
      <c r="AJ13" s="6">
        <f t="shared" si="0"/>
        <v>707</v>
      </c>
      <c r="AK13" s="6">
        <f t="shared" si="1"/>
        <v>24745</v>
      </c>
      <c r="AL13" s="6">
        <f t="shared" si="2"/>
        <v>17675</v>
      </c>
      <c r="AM13" s="6">
        <f t="shared" si="3"/>
        <v>7070</v>
      </c>
    </row>
    <row r="14" spans="1:40" ht="45" customHeight="1" x14ac:dyDescent="0.25">
      <c r="A14" s="5" t="s">
        <v>195</v>
      </c>
      <c r="B14" s="12">
        <v>30</v>
      </c>
      <c r="C14" s="12">
        <v>24</v>
      </c>
      <c r="D14" s="12">
        <v>6</v>
      </c>
      <c r="E14" s="12">
        <v>17</v>
      </c>
      <c r="F14" s="15">
        <v>0</v>
      </c>
      <c r="G14" s="12">
        <v>11</v>
      </c>
      <c r="H14" s="12">
        <v>5</v>
      </c>
      <c r="I14" s="12">
        <v>14</v>
      </c>
      <c r="J14" s="12">
        <v>0</v>
      </c>
      <c r="K14" s="12">
        <v>29</v>
      </c>
      <c r="L14" s="12">
        <v>8</v>
      </c>
      <c r="M14" s="12">
        <v>17</v>
      </c>
      <c r="N14" s="12">
        <v>16</v>
      </c>
      <c r="O14" s="12">
        <v>12</v>
      </c>
      <c r="P14" s="12">
        <v>26</v>
      </c>
      <c r="Q14" s="15">
        <v>0</v>
      </c>
      <c r="R14" s="12">
        <v>10</v>
      </c>
      <c r="S14" s="12"/>
      <c r="T14" s="12">
        <v>23</v>
      </c>
      <c r="U14" s="12">
        <v>10</v>
      </c>
      <c r="V14" s="12">
        <v>16</v>
      </c>
      <c r="W14" s="12">
        <v>13</v>
      </c>
      <c r="X14" s="12">
        <v>29</v>
      </c>
      <c r="Y14" s="12">
        <v>10</v>
      </c>
      <c r="Z14" s="12">
        <v>1</v>
      </c>
      <c r="AA14" s="12">
        <v>7</v>
      </c>
      <c r="AB14" s="12">
        <v>14</v>
      </c>
      <c r="AC14" s="12">
        <v>15</v>
      </c>
      <c r="AD14" s="15">
        <v>7</v>
      </c>
      <c r="AE14" s="12">
        <v>13</v>
      </c>
      <c r="AF14" s="12">
        <v>7</v>
      </c>
      <c r="AG14" s="12">
        <v>6</v>
      </c>
      <c r="AH14" s="15">
        <v>8</v>
      </c>
      <c r="AI14" s="12">
        <v>6</v>
      </c>
      <c r="AJ14" s="6">
        <f t="shared" si="0"/>
        <v>350</v>
      </c>
      <c r="AK14" s="6">
        <f t="shared" si="1"/>
        <v>10500</v>
      </c>
      <c r="AL14" s="6">
        <f t="shared" si="2"/>
        <v>8400</v>
      </c>
      <c r="AM14" s="6">
        <f t="shared" si="3"/>
        <v>2100</v>
      </c>
    </row>
    <row r="15" spans="1:40" ht="45" customHeight="1" x14ac:dyDescent="0.25">
      <c r="A15" s="5" t="s">
        <v>194</v>
      </c>
      <c r="B15" s="12">
        <v>25</v>
      </c>
      <c r="C15" s="12">
        <v>15</v>
      </c>
      <c r="D15" s="12">
        <v>10</v>
      </c>
      <c r="E15" s="12">
        <v>30</v>
      </c>
      <c r="F15" s="15">
        <v>0</v>
      </c>
      <c r="G15" s="12">
        <v>16</v>
      </c>
      <c r="H15" s="12">
        <v>11</v>
      </c>
      <c r="I15" s="12">
        <v>35</v>
      </c>
      <c r="J15" s="12">
        <v>0</v>
      </c>
      <c r="K15" s="12">
        <v>18</v>
      </c>
      <c r="L15" s="12">
        <v>12</v>
      </c>
      <c r="M15" s="12">
        <v>13</v>
      </c>
      <c r="N15" s="12">
        <v>10</v>
      </c>
      <c r="O15" s="12">
        <v>18</v>
      </c>
      <c r="P15" s="12">
        <v>9</v>
      </c>
      <c r="Q15" s="15">
        <v>0</v>
      </c>
      <c r="R15" s="12">
        <v>19</v>
      </c>
      <c r="S15" s="12">
        <v>9</v>
      </c>
      <c r="T15" s="12">
        <v>25</v>
      </c>
      <c r="U15" s="12">
        <v>30</v>
      </c>
      <c r="V15" s="12">
        <v>24</v>
      </c>
      <c r="W15" s="12">
        <v>32</v>
      </c>
      <c r="X15" s="12">
        <v>27</v>
      </c>
      <c r="Y15" s="12">
        <v>18</v>
      </c>
      <c r="Z15" s="12">
        <v>17</v>
      </c>
      <c r="AA15" s="12">
        <v>12</v>
      </c>
      <c r="AB15" s="12">
        <v>20</v>
      </c>
      <c r="AC15" s="12">
        <v>15</v>
      </c>
      <c r="AD15" s="15">
        <v>13</v>
      </c>
      <c r="AE15" s="12">
        <v>44</v>
      </c>
      <c r="AF15" s="12">
        <v>53</v>
      </c>
      <c r="AG15" s="12">
        <v>4</v>
      </c>
      <c r="AH15" s="15">
        <v>72</v>
      </c>
      <c r="AI15" s="12">
        <v>25</v>
      </c>
      <c r="AJ15" s="6">
        <f t="shared" si="0"/>
        <v>631</v>
      </c>
      <c r="AK15" s="6">
        <f t="shared" si="1"/>
        <v>15775</v>
      </c>
      <c r="AL15" s="6">
        <f t="shared" si="2"/>
        <v>9465</v>
      </c>
      <c r="AM15" s="6">
        <f t="shared" si="3"/>
        <v>6310</v>
      </c>
    </row>
    <row r="16" spans="1:40" ht="45" customHeight="1" x14ac:dyDescent="0.25">
      <c r="A16" s="5" t="s">
        <v>193</v>
      </c>
      <c r="B16" s="12">
        <v>20</v>
      </c>
      <c r="C16" s="12">
        <v>14</v>
      </c>
      <c r="D16" s="12">
        <v>6</v>
      </c>
      <c r="E16" s="12">
        <v>12</v>
      </c>
      <c r="F16" s="15">
        <v>0</v>
      </c>
      <c r="G16" s="12">
        <v>41</v>
      </c>
      <c r="H16" s="12">
        <v>53</v>
      </c>
      <c r="I16" s="12">
        <v>11</v>
      </c>
      <c r="J16" s="12">
        <v>0</v>
      </c>
      <c r="K16" s="12">
        <v>27</v>
      </c>
      <c r="L16" s="12">
        <v>24</v>
      </c>
      <c r="M16" s="12">
        <v>22</v>
      </c>
      <c r="N16" s="12">
        <v>24</v>
      </c>
      <c r="O16" s="12">
        <v>41</v>
      </c>
      <c r="P16" s="12">
        <v>28</v>
      </c>
      <c r="Q16" s="15">
        <v>0</v>
      </c>
      <c r="R16" s="12">
        <v>21</v>
      </c>
      <c r="S16" s="12">
        <v>15</v>
      </c>
      <c r="T16" s="12">
        <v>34</v>
      </c>
      <c r="U16" s="12">
        <v>33</v>
      </c>
      <c r="V16" s="12">
        <v>57</v>
      </c>
      <c r="W16" s="12">
        <v>53</v>
      </c>
      <c r="X16" s="12">
        <v>16</v>
      </c>
      <c r="Y16" s="12">
        <v>33</v>
      </c>
      <c r="Z16" s="12">
        <v>28</v>
      </c>
      <c r="AA16" s="12">
        <v>25</v>
      </c>
      <c r="AB16" s="12">
        <v>29</v>
      </c>
      <c r="AC16" s="12">
        <v>34</v>
      </c>
      <c r="AD16" s="15">
        <v>19</v>
      </c>
      <c r="AE16" s="12">
        <v>34</v>
      </c>
      <c r="AF16" s="12">
        <v>14</v>
      </c>
      <c r="AG16" s="12">
        <v>7</v>
      </c>
      <c r="AH16" s="15">
        <v>3</v>
      </c>
      <c r="AI16" s="12">
        <v>29</v>
      </c>
      <c r="AJ16" s="6">
        <f t="shared" si="0"/>
        <v>767</v>
      </c>
      <c r="AK16" s="6">
        <f t="shared" si="1"/>
        <v>15340</v>
      </c>
      <c r="AL16" s="6">
        <f t="shared" si="2"/>
        <v>10738</v>
      </c>
      <c r="AM16" s="6">
        <f t="shared" si="3"/>
        <v>4602</v>
      </c>
    </row>
    <row r="17" spans="1:39" ht="45" customHeight="1" x14ac:dyDescent="0.25">
      <c r="A17" s="5" t="s">
        <v>192</v>
      </c>
      <c r="B17" s="12">
        <v>10</v>
      </c>
      <c r="C17" s="12">
        <v>7</v>
      </c>
      <c r="D17" s="12">
        <v>3</v>
      </c>
      <c r="E17" s="12">
        <v>19</v>
      </c>
      <c r="F17" s="15">
        <v>0</v>
      </c>
      <c r="G17" s="12">
        <v>6</v>
      </c>
      <c r="H17" s="12">
        <v>20</v>
      </c>
      <c r="I17" s="12">
        <v>5</v>
      </c>
      <c r="J17" s="12">
        <v>0</v>
      </c>
      <c r="K17" s="12">
        <v>10</v>
      </c>
      <c r="L17" s="12">
        <v>2</v>
      </c>
      <c r="M17" s="12">
        <v>11</v>
      </c>
      <c r="N17" s="12">
        <v>10</v>
      </c>
      <c r="O17" s="12">
        <v>14</v>
      </c>
      <c r="P17" s="12">
        <v>2</v>
      </c>
      <c r="Q17" s="15">
        <v>0</v>
      </c>
      <c r="R17" s="12">
        <v>9</v>
      </c>
      <c r="S17" s="12">
        <v>6</v>
      </c>
      <c r="T17" s="12">
        <v>11</v>
      </c>
      <c r="U17" s="12">
        <v>11</v>
      </c>
      <c r="V17" s="12">
        <v>7</v>
      </c>
      <c r="W17" s="12">
        <v>17</v>
      </c>
      <c r="X17" s="12">
        <v>31</v>
      </c>
      <c r="Y17" s="12">
        <v>30</v>
      </c>
      <c r="Z17" s="12">
        <v>7</v>
      </c>
      <c r="AA17" s="12">
        <v>7</v>
      </c>
      <c r="AB17" s="12">
        <v>20</v>
      </c>
      <c r="AC17" s="12">
        <v>9</v>
      </c>
      <c r="AD17" s="15">
        <v>11</v>
      </c>
      <c r="AE17" s="12">
        <v>9</v>
      </c>
      <c r="AF17" s="12">
        <v>9</v>
      </c>
      <c r="AG17" s="12">
        <v>2</v>
      </c>
      <c r="AH17" s="15">
        <v>17</v>
      </c>
      <c r="AI17" s="12">
        <v>9</v>
      </c>
      <c r="AJ17" s="6">
        <f t="shared" si="0"/>
        <v>321</v>
      </c>
      <c r="AK17" s="6">
        <f t="shared" si="1"/>
        <v>3210</v>
      </c>
      <c r="AL17" s="6">
        <f t="shared" si="2"/>
        <v>2247</v>
      </c>
      <c r="AM17" s="6">
        <f t="shared" si="3"/>
        <v>963</v>
      </c>
    </row>
    <row r="18" spans="1:39" ht="45" customHeight="1" x14ac:dyDescent="0.25">
      <c r="A18" s="5" t="s">
        <v>191</v>
      </c>
      <c r="B18" s="12">
        <v>10</v>
      </c>
      <c r="C18" s="12">
        <v>3</v>
      </c>
      <c r="D18" s="12">
        <v>7</v>
      </c>
      <c r="E18" s="12">
        <v>5</v>
      </c>
      <c r="F18" s="15">
        <v>0</v>
      </c>
      <c r="G18" s="12">
        <v>13</v>
      </c>
      <c r="H18" s="12">
        <v>16</v>
      </c>
      <c r="I18" s="12">
        <v>3</v>
      </c>
      <c r="J18" s="12">
        <v>0</v>
      </c>
      <c r="K18" s="12">
        <v>7</v>
      </c>
      <c r="L18" s="12">
        <v>6</v>
      </c>
      <c r="M18" s="12">
        <v>14</v>
      </c>
      <c r="N18" s="12">
        <v>9</v>
      </c>
      <c r="O18" s="12">
        <v>0</v>
      </c>
      <c r="P18" s="12">
        <v>2</v>
      </c>
      <c r="Q18" s="15">
        <v>0</v>
      </c>
      <c r="R18" s="12">
        <v>8</v>
      </c>
      <c r="S18" s="12">
        <v>2</v>
      </c>
      <c r="T18" s="12">
        <v>8</v>
      </c>
      <c r="U18" s="12">
        <v>9</v>
      </c>
      <c r="V18" s="12">
        <v>9</v>
      </c>
      <c r="W18" s="12">
        <v>12</v>
      </c>
      <c r="X18" s="12">
        <v>9</v>
      </c>
      <c r="Y18" s="12">
        <v>5</v>
      </c>
      <c r="Z18" s="12">
        <v>3</v>
      </c>
      <c r="AA18" s="12">
        <v>2</v>
      </c>
      <c r="AB18" s="12">
        <v>5</v>
      </c>
      <c r="AC18" s="12">
        <v>7</v>
      </c>
      <c r="AD18" s="15">
        <v>6</v>
      </c>
      <c r="AE18" s="12">
        <v>17</v>
      </c>
      <c r="AF18" s="12">
        <v>8</v>
      </c>
      <c r="AG18" s="12">
        <v>4</v>
      </c>
      <c r="AH18" s="15">
        <v>11</v>
      </c>
      <c r="AI18" s="12">
        <v>10</v>
      </c>
      <c r="AJ18" s="6">
        <f t="shared" si="0"/>
        <v>210</v>
      </c>
      <c r="AK18" s="6">
        <f t="shared" si="1"/>
        <v>2100</v>
      </c>
      <c r="AL18" s="6">
        <f t="shared" si="2"/>
        <v>630</v>
      </c>
      <c r="AM18" s="6">
        <f t="shared" si="3"/>
        <v>1470</v>
      </c>
    </row>
    <row r="19" spans="1:39" ht="45" customHeight="1" x14ac:dyDescent="0.25">
      <c r="A19" s="5" t="s">
        <v>190</v>
      </c>
      <c r="B19" s="12">
        <v>5</v>
      </c>
      <c r="C19" s="12">
        <v>2</v>
      </c>
      <c r="D19" s="12">
        <v>3</v>
      </c>
      <c r="E19" s="12">
        <v>16</v>
      </c>
      <c r="F19" s="15">
        <v>0</v>
      </c>
      <c r="G19" s="12">
        <v>16</v>
      </c>
      <c r="H19" s="12">
        <v>5</v>
      </c>
      <c r="I19" s="12">
        <v>15</v>
      </c>
      <c r="J19" s="12">
        <v>0</v>
      </c>
      <c r="K19" s="12">
        <v>13</v>
      </c>
      <c r="L19" s="12">
        <v>16</v>
      </c>
      <c r="M19" s="12">
        <v>3</v>
      </c>
      <c r="N19" s="12">
        <v>17</v>
      </c>
      <c r="O19" s="12">
        <v>24</v>
      </c>
      <c r="P19" s="12">
        <v>9</v>
      </c>
      <c r="Q19" s="15">
        <v>0</v>
      </c>
      <c r="R19" s="12">
        <v>9</v>
      </c>
      <c r="S19" s="12">
        <v>10</v>
      </c>
      <c r="T19" s="12">
        <v>6</v>
      </c>
      <c r="U19" s="12">
        <v>18</v>
      </c>
      <c r="V19" s="12">
        <v>20</v>
      </c>
      <c r="W19" s="12">
        <v>27</v>
      </c>
      <c r="X19" s="12">
        <v>34</v>
      </c>
      <c r="Y19" s="12">
        <v>26</v>
      </c>
      <c r="Z19" s="12">
        <v>10</v>
      </c>
      <c r="AA19" s="12">
        <v>4</v>
      </c>
      <c r="AB19" s="12">
        <v>0</v>
      </c>
      <c r="AC19" s="12">
        <v>5</v>
      </c>
      <c r="AD19" s="15">
        <v>15</v>
      </c>
      <c r="AE19" s="12">
        <v>17</v>
      </c>
      <c r="AF19" s="12">
        <v>24</v>
      </c>
      <c r="AG19" s="12">
        <v>0</v>
      </c>
      <c r="AH19" s="15">
        <v>24</v>
      </c>
      <c r="AI19" s="12">
        <v>21</v>
      </c>
      <c r="AJ19" s="6">
        <f t="shared" si="0"/>
        <v>404</v>
      </c>
      <c r="AK19" s="6">
        <f t="shared" si="1"/>
        <v>2020</v>
      </c>
      <c r="AL19" s="6">
        <f t="shared" si="2"/>
        <v>808</v>
      </c>
      <c r="AM19" s="6">
        <f t="shared" si="3"/>
        <v>1212</v>
      </c>
    </row>
    <row r="20" spans="1:39" ht="45" customHeight="1" x14ac:dyDescent="0.25">
      <c r="A20" s="5" t="s">
        <v>189</v>
      </c>
      <c r="B20" s="12">
        <v>110</v>
      </c>
      <c r="C20" s="12">
        <v>99</v>
      </c>
      <c r="D20" s="12">
        <v>11</v>
      </c>
      <c r="E20" s="12">
        <v>12</v>
      </c>
      <c r="F20" s="15">
        <v>0</v>
      </c>
      <c r="G20" s="12">
        <v>11</v>
      </c>
      <c r="H20" s="12">
        <v>10</v>
      </c>
      <c r="I20" s="12">
        <v>6</v>
      </c>
      <c r="J20" s="12">
        <v>0</v>
      </c>
      <c r="K20" s="12">
        <v>6</v>
      </c>
      <c r="L20" s="12">
        <v>5</v>
      </c>
      <c r="M20" s="12">
        <v>9</v>
      </c>
      <c r="N20" s="12">
        <v>11</v>
      </c>
      <c r="O20" s="12">
        <v>6</v>
      </c>
      <c r="P20" s="12">
        <v>3</v>
      </c>
      <c r="Q20" s="15">
        <v>0</v>
      </c>
      <c r="R20" s="12">
        <v>3</v>
      </c>
      <c r="S20" s="12">
        <v>2</v>
      </c>
      <c r="T20" s="12">
        <v>17</v>
      </c>
      <c r="U20" s="12">
        <v>13</v>
      </c>
      <c r="V20" s="12">
        <v>16</v>
      </c>
      <c r="W20" s="12">
        <v>11</v>
      </c>
      <c r="X20" s="12">
        <v>15</v>
      </c>
      <c r="Y20" s="12">
        <v>10</v>
      </c>
      <c r="Z20" s="12">
        <v>11</v>
      </c>
      <c r="AA20" s="12">
        <v>14</v>
      </c>
      <c r="AB20" s="12">
        <v>8</v>
      </c>
      <c r="AC20" s="12">
        <v>10</v>
      </c>
      <c r="AD20" s="15">
        <v>20</v>
      </c>
      <c r="AE20" s="12">
        <v>12</v>
      </c>
      <c r="AF20" s="12">
        <v>7</v>
      </c>
      <c r="AG20" s="12">
        <v>4</v>
      </c>
      <c r="AH20" s="15">
        <v>13</v>
      </c>
      <c r="AI20" s="12">
        <v>12</v>
      </c>
      <c r="AJ20" s="6">
        <f t="shared" si="0"/>
        <v>277</v>
      </c>
      <c r="AK20" s="6">
        <f t="shared" si="1"/>
        <v>30470</v>
      </c>
      <c r="AL20" s="6">
        <f t="shared" si="2"/>
        <v>27423</v>
      </c>
      <c r="AM20" s="6">
        <f t="shared" si="3"/>
        <v>3047</v>
      </c>
    </row>
    <row r="21" spans="1:39" ht="45" customHeight="1" x14ac:dyDescent="0.25">
      <c r="A21" s="5" t="s">
        <v>188</v>
      </c>
      <c r="B21" s="12">
        <v>95</v>
      </c>
      <c r="C21" s="12">
        <v>85</v>
      </c>
      <c r="D21" s="12">
        <v>10</v>
      </c>
      <c r="E21" s="12">
        <v>0</v>
      </c>
      <c r="F21" s="15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5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5">
        <v>0</v>
      </c>
      <c r="AE21" s="12">
        <v>0</v>
      </c>
      <c r="AF21" s="12">
        <v>0</v>
      </c>
      <c r="AG21" s="12">
        <v>0</v>
      </c>
      <c r="AH21" s="15">
        <v>0</v>
      </c>
      <c r="AI21" s="12">
        <v>0</v>
      </c>
      <c r="AJ21" s="6">
        <f t="shared" si="0"/>
        <v>0</v>
      </c>
      <c r="AK21" s="6">
        <f t="shared" si="1"/>
        <v>0</v>
      </c>
      <c r="AL21" s="6">
        <f t="shared" si="2"/>
        <v>0</v>
      </c>
      <c r="AM21" s="6">
        <f t="shared" si="3"/>
        <v>0</v>
      </c>
    </row>
    <row r="22" spans="1:39" ht="45" customHeight="1" x14ac:dyDescent="0.25">
      <c r="A22" s="5" t="s">
        <v>187</v>
      </c>
      <c r="B22" s="12">
        <v>90</v>
      </c>
      <c r="C22" s="12">
        <v>81</v>
      </c>
      <c r="D22" s="12">
        <v>9</v>
      </c>
      <c r="E22" s="12">
        <v>45</v>
      </c>
      <c r="F22" s="15">
        <v>0</v>
      </c>
      <c r="G22" s="12">
        <v>19</v>
      </c>
      <c r="H22" s="12">
        <v>32</v>
      </c>
      <c r="I22" s="12">
        <v>28</v>
      </c>
      <c r="J22" s="12">
        <v>0</v>
      </c>
      <c r="K22" s="12">
        <v>25</v>
      </c>
      <c r="L22" s="12">
        <v>9</v>
      </c>
      <c r="M22" s="12">
        <v>18</v>
      </c>
      <c r="N22" s="12">
        <v>24</v>
      </c>
      <c r="O22" s="12">
        <v>33</v>
      </c>
      <c r="P22" s="12">
        <v>10</v>
      </c>
      <c r="Q22" s="15">
        <v>0</v>
      </c>
      <c r="R22" s="12">
        <v>29</v>
      </c>
      <c r="S22" s="12">
        <v>6</v>
      </c>
      <c r="T22" s="12">
        <v>49</v>
      </c>
      <c r="U22" s="12">
        <v>28</v>
      </c>
      <c r="V22" s="12">
        <v>26</v>
      </c>
      <c r="W22" s="12">
        <v>29</v>
      </c>
      <c r="X22" s="12">
        <v>26</v>
      </c>
      <c r="Y22" s="12">
        <v>27</v>
      </c>
      <c r="Z22" s="12">
        <v>15</v>
      </c>
      <c r="AA22" s="12">
        <v>18</v>
      </c>
      <c r="AB22" s="12">
        <v>30</v>
      </c>
      <c r="AC22" s="12">
        <v>43</v>
      </c>
      <c r="AD22" s="15">
        <v>38</v>
      </c>
      <c r="AE22" s="12">
        <v>22</v>
      </c>
      <c r="AF22" s="12">
        <v>22</v>
      </c>
      <c r="AG22" s="12">
        <v>7</v>
      </c>
      <c r="AH22" s="15">
        <v>32</v>
      </c>
      <c r="AI22" s="12">
        <v>21</v>
      </c>
      <c r="AJ22" s="6">
        <f t="shared" si="0"/>
        <v>711</v>
      </c>
      <c r="AK22" s="6">
        <f t="shared" si="1"/>
        <v>63990</v>
      </c>
      <c r="AL22" s="6">
        <f t="shared" si="2"/>
        <v>57591</v>
      </c>
      <c r="AM22" s="6">
        <f t="shared" si="3"/>
        <v>6399</v>
      </c>
    </row>
    <row r="23" spans="1:39" ht="45" customHeight="1" x14ac:dyDescent="0.25">
      <c r="A23" s="5" t="s">
        <v>186</v>
      </c>
      <c r="B23" s="12">
        <v>70</v>
      </c>
      <c r="C23" s="12">
        <v>63</v>
      </c>
      <c r="D23" s="12">
        <v>7</v>
      </c>
      <c r="E23" s="12">
        <v>18</v>
      </c>
      <c r="F23" s="15">
        <v>0</v>
      </c>
      <c r="G23" s="12">
        <v>14</v>
      </c>
      <c r="H23" s="12">
        <v>16</v>
      </c>
      <c r="I23" s="12">
        <v>15</v>
      </c>
      <c r="J23" s="12">
        <v>0</v>
      </c>
      <c r="K23" s="12">
        <v>12</v>
      </c>
      <c r="L23" s="12">
        <v>4</v>
      </c>
      <c r="M23" s="12">
        <v>14</v>
      </c>
      <c r="N23" s="12">
        <v>8</v>
      </c>
      <c r="O23" s="12">
        <v>8</v>
      </c>
      <c r="P23" s="12">
        <v>10</v>
      </c>
      <c r="Q23" s="15">
        <v>0</v>
      </c>
      <c r="R23" s="12">
        <v>12</v>
      </c>
      <c r="S23" s="12">
        <v>7</v>
      </c>
      <c r="T23" s="12">
        <v>18</v>
      </c>
      <c r="U23" s="12">
        <v>11</v>
      </c>
      <c r="V23" s="12">
        <v>8</v>
      </c>
      <c r="W23" s="12">
        <v>4</v>
      </c>
      <c r="X23" s="12">
        <v>5</v>
      </c>
      <c r="Y23" s="12">
        <v>8</v>
      </c>
      <c r="Z23" s="12">
        <v>5</v>
      </c>
      <c r="AA23" s="12">
        <v>11</v>
      </c>
      <c r="AB23" s="12">
        <v>16</v>
      </c>
      <c r="AC23" s="12">
        <v>9</v>
      </c>
      <c r="AD23" s="15">
        <v>21</v>
      </c>
      <c r="AE23" s="12">
        <v>13</v>
      </c>
      <c r="AF23" s="12">
        <v>7</v>
      </c>
      <c r="AG23" s="12">
        <v>1</v>
      </c>
      <c r="AH23" s="15">
        <v>8</v>
      </c>
      <c r="AI23" s="12">
        <v>13</v>
      </c>
      <c r="AJ23" s="6">
        <f t="shared" si="0"/>
        <v>296</v>
      </c>
      <c r="AK23" s="6">
        <f t="shared" si="1"/>
        <v>20720</v>
      </c>
      <c r="AL23" s="6">
        <f t="shared" si="2"/>
        <v>18648</v>
      </c>
      <c r="AM23" s="6">
        <f t="shared" si="3"/>
        <v>2072</v>
      </c>
    </row>
    <row r="24" spans="1:39" ht="45" customHeight="1" x14ac:dyDescent="0.25">
      <c r="A24" s="5" t="s">
        <v>185</v>
      </c>
      <c r="B24" s="12">
        <v>65</v>
      </c>
      <c r="C24" s="12">
        <v>58</v>
      </c>
      <c r="D24" s="12">
        <v>7</v>
      </c>
      <c r="E24" s="12">
        <v>12</v>
      </c>
      <c r="F24" s="15">
        <v>0</v>
      </c>
      <c r="G24" s="12">
        <v>11</v>
      </c>
      <c r="H24" s="12">
        <v>15</v>
      </c>
      <c r="I24" s="12">
        <v>6</v>
      </c>
      <c r="J24" s="12">
        <v>0</v>
      </c>
      <c r="K24" s="12">
        <v>6</v>
      </c>
      <c r="L24" s="12">
        <v>0</v>
      </c>
      <c r="M24" s="12">
        <v>9</v>
      </c>
      <c r="N24" s="12">
        <v>12</v>
      </c>
      <c r="O24" s="12">
        <v>7</v>
      </c>
      <c r="P24" s="12">
        <v>7</v>
      </c>
      <c r="Q24" s="15">
        <v>0</v>
      </c>
      <c r="R24" s="12">
        <v>15</v>
      </c>
      <c r="S24" s="12">
        <v>0</v>
      </c>
      <c r="T24" s="12">
        <v>20</v>
      </c>
      <c r="U24" s="12">
        <v>10</v>
      </c>
      <c r="V24" s="12">
        <v>6</v>
      </c>
      <c r="W24" s="12">
        <v>8</v>
      </c>
      <c r="X24" s="12">
        <v>9</v>
      </c>
      <c r="Y24" s="12">
        <v>8</v>
      </c>
      <c r="Z24" s="12">
        <v>4</v>
      </c>
      <c r="AA24" s="12">
        <v>7</v>
      </c>
      <c r="AB24" s="12">
        <v>5</v>
      </c>
      <c r="AC24" s="12">
        <v>14</v>
      </c>
      <c r="AD24" s="15">
        <v>12</v>
      </c>
      <c r="AE24" s="12">
        <v>9</v>
      </c>
      <c r="AF24" s="12">
        <v>11</v>
      </c>
      <c r="AG24" s="12">
        <v>2</v>
      </c>
      <c r="AH24" s="15">
        <v>16</v>
      </c>
      <c r="AI24" s="12">
        <v>9</v>
      </c>
      <c r="AJ24" s="6">
        <f t="shared" si="0"/>
        <v>250</v>
      </c>
      <c r="AK24" s="6">
        <f t="shared" si="1"/>
        <v>16250</v>
      </c>
      <c r="AL24" s="6">
        <f t="shared" si="2"/>
        <v>14500</v>
      </c>
      <c r="AM24" s="6">
        <f t="shared" si="3"/>
        <v>1750</v>
      </c>
    </row>
    <row r="25" spans="1:39" ht="45" customHeight="1" x14ac:dyDescent="0.25">
      <c r="A25" s="5" t="s">
        <v>184</v>
      </c>
      <c r="B25" s="12">
        <v>60</v>
      </c>
      <c r="C25" s="12">
        <v>54</v>
      </c>
      <c r="D25" s="12">
        <v>6</v>
      </c>
      <c r="E25" s="12">
        <v>3</v>
      </c>
      <c r="F25" s="15">
        <v>0</v>
      </c>
      <c r="G25" s="12">
        <v>5</v>
      </c>
      <c r="H25" s="12">
        <v>1</v>
      </c>
      <c r="I25" s="12">
        <v>1</v>
      </c>
      <c r="J25" s="12">
        <v>0</v>
      </c>
      <c r="K25" s="12">
        <v>3</v>
      </c>
      <c r="L25" s="12">
        <v>1</v>
      </c>
      <c r="M25" s="12">
        <v>3</v>
      </c>
      <c r="N25" s="12">
        <v>1</v>
      </c>
      <c r="O25" s="12">
        <v>1</v>
      </c>
      <c r="P25" s="12">
        <v>1</v>
      </c>
      <c r="Q25" s="15">
        <v>0</v>
      </c>
      <c r="R25" s="12">
        <v>2</v>
      </c>
      <c r="S25" s="12">
        <v>2</v>
      </c>
      <c r="T25" s="12">
        <v>4</v>
      </c>
      <c r="U25" s="12">
        <v>4</v>
      </c>
      <c r="V25" s="12">
        <v>1</v>
      </c>
      <c r="W25" s="12">
        <v>3</v>
      </c>
      <c r="X25" s="12">
        <v>0</v>
      </c>
      <c r="Y25" s="12">
        <v>2</v>
      </c>
      <c r="Z25" s="12">
        <v>0</v>
      </c>
      <c r="AA25" s="12">
        <v>3</v>
      </c>
      <c r="AB25" s="12">
        <v>0</v>
      </c>
      <c r="AC25" s="12">
        <v>2</v>
      </c>
      <c r="AD25" s="15">
        <v>0</v>
      </c>
      <c r="AE25" s="12">
        <v>1</v>
      </c>
      <c r="AF25" s="12">
        <v>2</v>
      </c>
      <c r="AG25" s="12">
        <v>0</v>
      </c>
      <c r="AH25" s="15">
        <v>0</v>
      </c>
      <c r="AI25" s="12">
        <v>0</v>
      </c>
      <c r="AJ25" s="6">
        <f t="shared" si="0"/>
        <v>46</v>
      </c>
      <c r="AK25" s="6">
        <f t="shared" si="1"/>
        <v>2760</v>
      </c>
      <c r="AL25" s="6">
        <f t="shared" si="2"/>
        <v>2484</v>
      </c>
      <c r="AM25" s="6">
        <f t="shared" si="3"/>
        <v>276</v>
      </c>
    </row>
    <row r="26" spans="1:39" ht="45" customHeight="1" x14ac:dyDescent="0.25">
      <c r="A26" s="5" t="s">
        <v>183</v>
      </c>
      <c r="B26" s="12">
        <v>55</v>
      </c>
      <c r="C26" s="12">
        <v>47</v>
      </c>
      <c r="D26" s="12">
        <v>8</v>
      </c>
      <c r="E26" s="12">
        <v>1</v>
      </c>
      <c r="F26" s="15">
        <v>0</v>
      </c>
      <c r="G26" s="12">
        <v>2</v>
      </c>
      <c r="H26" s="12">
        <v>2</v>
      </c>
      <c r="I26" s="12">
        <v>3</v>
      </c>
      <c r="J26" s="12">
        <v>0</v>
      </c>
      <c r="K26" s="12">
        <v>1</v>
      </c>
      <c r="L26" s="12">
        <v>1</v>
      </c>
      <c r="M26" s="12">
        <v>3</v>
      </c>
      <c r="N26" s="12">
        <v>0</v>
      </c>
      <c r="O26" s="12">
        <v>1</v>
      </c>
      <c r="P26" s="12">
        <v>1</v>
      </c>
      <c r="Q26" s="15">
        <v>0</v>
      </c>
      <c r="R26" s="12">
        <v>0</v>
      </c>
      <c r="S26" s="12">
        <v>0</v>
      </c>
      <c r="T26" s="12">
        <v>0</v>
      </c>
      <c r="U26" s="12">
        <v>2</v>
      </c>
      <c r="V26" s="12">
        <v>1</v>
      </c>
      <c r="W26" s="12">
        <v>0</v>
      </c>
      <c r="X26" s="12">
        <v>3</v>
      </c>
      <c r="Y26" s="12">
        <v>0</v>
      </c>
      <c r="Z26" s="12">
        <v>2</v>
      </c>
      <c r="AA26" s="12">
        <v>0</v>
      </c>
      <c r="AB26" s="12">
        <v>1</v>
      </c>
      <c r="AC26" s="12">
        <v>4</v>
      </c>
      <c r="AD26" s="15">
        <v>1</v>
      </c>
      <c r="AE26" s="12">
        <v>4</v>
      </c>
      <c r="AF26" s="12">
        <v>3</v>
      </c>
      <c r="AG26" s="12">
        <v>3</v>
      </c>
      <c r="AH26" s="15">
        <v>4</v>
      </c>
      <c r="AI26" s="12">
        <v>1</v>
      </c>
      <c r="AJ26" s="6">
        <f t="shared" si="0"/>
        <v>44</v>
      </c>
      <c r="AK26" s="6">
        <f t="shared" si="1"/>
        <v>2420</v>
      </c>
      <c r="AL26" s="6">
        <f t="shared" si="2"/>
        <v>2068</v>
      </c>
      <c r="AM26" s="6">
        <f t="shared" si="3"/>
        <v>352</v>
      </c>
    </row>
    <row r="27" spans="1:39" ht="45" customHeight="1" x14ac:dyDescent="0.25">
      <c r="A27" s="5" t="s">
        <v>182</v>
      </c>
      <c r="B27" s="12">
        <v>50</v>
      </c>
      <c r="C27" s="12">
        <v>42</v>
      </c>
      <c r="D27" s="12">
        <v>8</v>
      </c>
      <c r="E27" s="12">
        <v>10</v>
      </c>
      <c r="F27" s="15">
        <v>0</v>
      </c>
      <c r="G27" s="12">
        <v>6</v>
      </c>
      <c r="H27" s="12">
        <v>7</v>
      </c>
      <c r="I27" s="12">
        <v>8</v>
      </c>
      <c r="J27" s="12">
        <v>0</v>
      </c>
      <c r="K27" s="12">
        <v>9</v>
      </c>
      <c r="L27" s="12">
        <v>4</v>
      </c>
      <c r="M27" s="12">
        <v>5</v>
      </c>
      <c r="N27" s="12">
        <v>4</v>
      </c>
      <c r="O27" s="12">
        <v>7</v>
      </c>
      <c r="P27" s="12">
        <v>7</v>
      </c>
      <c r="Q27" s="15">
        <v>0</v>
      </c>
      <c r="R27" s="12">
        <v>6</v>
      </c>
      <c r="S27" s="12">
        <v>3</v>
      </c>
      <c r="T27" s="12">
        <v>11</v>
      </c>
      <c r="U27" s="12">
        <v>8</v>
      </c>
      <c r="V27" s="12">
        <v>9</v>
      </c>
      <c r="W27" s="12">
        <v>11</v>
      </c>
      <c r="X27" s="12">
        <v>8</v>
      </c>
      <c r="Y27" s="12">
        <v>5</v>
      </c>
      <c r="Z27" s="12">
        <v>4</v>
      </c>
      <c r="AA27" s="12">
        <v>9</v>
      </c>
      <c r="AB27" s="12">
        <v>8</v>
      </c>
      <c r="AC27" s="12">
        <v>19</v>
      </c>
      <c r="AD27" s="15">
        <v>5</v>
      </c>
      <c r="AE27" s="12">
        <v>14</v>
      </c>
      <c r="AF27" s="12">
        <v>10</v>
      </c>
      <c r="AG27" s="12">
        <v>3</v>
      </c>
      <c r="AH27" s="15">
        <v>11</v>
      </c>
      <c r="AI27" s="12">
        <v>10</v>
      </c>
      <c r="AJ27" s="6">
        <f t="shared" si="0"/>
        <v>221</v>
      </c>
      <c r="AK27" s="6">
        <f t="shared" si="1"/>
        <v>11050</v>
      </c>
      <c r="AL27" s="6">
        <f t="shared" si="2"/>
        <v>9282</v>
      </c>
      <c r="AM27" s="6">
        <f t="shared" si="3"/>
        <v>1768</v>
      </c>
    </row>
    <row r="28" spans="1:39" ht="45" customHeight="1" x14ac:dyDescent="0.25">
      <c r="A28" s="5" t="s">
        <v>181</v>
      </c>
      <c r="B28" s="12">
        <v>50</v>
      </c>
      <c r="C28" s="12">
        <v>40</v>
      </c>
      <c r="D28" s="12">
        <v>10</v>
      </c>
      <c r="E28" s="12">
        <v>0</v>
      </c>
      <c r="F28" s="15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5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5">
        <v>0</v>
      </c>
      <c r="AE28" s="12">
        <v>0</v>
      </c>
      <c r="AF28" s="12">
        <v>0</v>
      </c>
      <c r="AG28" s="12">
        <v>0</v>
      </c>
      <c r="AH28" s="15">
        <v>0</v>
      </c>
      <c r="AI28" s="12">
        <v>0</v>
      </c>
      <c r="AJ28" s="6">
        <f t="shared" si="0"/>
        <v>0</v>
      </c>
      <c r="AK28" s="6">
        <f t="shared" si="1"/>
        <v>0</v>
      </c>
      <c r="AL28" s="6">
        <f t="shared" si="2"/>
        <v>0</v>
      </c>
      <c r="AM28" s="6">
        <f t="shared" si="3"/>
        <v>0</v>
      </c>
    </row>
    <row r="29" spans="1:39" ht="45" customHeight="1" x14ac:dyDescent="0.25">
      <c r="A29" s="5" t="s">
        <v>180</v>
      </c>
      <c r="B29" s="12">
        <v>5</v>
      </c>
      <c r="C29" s="12">
        <v>2</v>
      </c>
      <c r="D29" s="12">
        <v>3</v>
      </c>
      <c r="E29" s="12">
        <v>2</v>
      </c>
      <c r="F29" s="15">
        <v>0</v>
      </c>
      <c r="G29" s="12">
        <v>0</v>
      </c>
      <c r="H29" s="12">
        <v>1</v>
      </c>
      <c r="I29" s="12">
        <v>6</v>
      </c>
      <c r="J29" s="12">
        <v>0</v>
      </c>
      <c r="K29" s="12">
        <v>4</v>
      </c>
      <c r="L29" s="12">
        <v>0</v>
      </c>
      <c r="M29" s="12">
        <v>0</v>
      </c>
      <c r="N29" s="12">
        <v>1</v>
      </c>
      <c r="O29" s="12">
        <v>2</v>
      </c>
      <c r="P29" s="12">
        <v>3</v>
      </c>
      <c r="Q29" s="15">
        <v>0</v>
      </c>
      <c r="R29" s="12">
        <v>2</v>
      </c>
      <c r="S29" s="12">
        <v>0</v>
      </c>
      <c r="T29" s="12">
        <v>2</v>
      </c>
      <c r="U29" s="12">
        <v>1</v>
      </c>
      <c r="V29" s="12">
        <v>0</v>
      </c>
      <c r="W29" s="12">
        <v>3</v>
      </c>
      <c r="X29" s="12">
        <v>7</v>
      </c>
      <c r="Y29" s="12">
        <v>1</v>
      </c>
      <c r="Z29" s="12">
        <v>0</v>
      </c>
      <c r="AA29" s="12">
        <v>0</v>
      </c>
      <c r="AB29" s="12">
        <v>6</v>
      </c>
      <c r="AC29" s="12">
        <v>7</v>
      </c>
      <c r="AD29" s="15">
        <v>0</v>
      </c>
      <c r="AE29" s="12">
        <v>4</v>
      </c>
      <c r="AF29" s="12">
        <v>1</v>
      </c>
      <c r="AG29" s="12">
        <v>0</v>
      </c>
      <c r="AH29" s="15">
        <v>0</v>
      </c>
      <c r="AI29" s="12">
        <v>0</v>
      </c>
      <c r="AJ29" s="6">
        <f t="shared" si="0"/>
        <v>53</v>
      </c>
      <c r="AK29" s="6">
        <f t="shared" si="1"/>
        <v>265</v>
      </c>
      <c r="AL29" s="6">
        <f t="shared" si="2"/>
        <v>106</v>
      </c>
      <c r="AM29" s="6">
        <f t="shared" si="3"/>
        <v>159</v>
      </c>
    </row>
    <row r="30" spans="1:39" ht="45" customHeight="1" x14ac:dyDescent="0.25">
      <c r="A30" s="14" t="s">
        <v>179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1"/>
      <c r="AK30" s="11">
        <f>SUM(AK2:AK29)</f>
        <v>546675</v>
      </c>
      <c r="AL30" s="11">
        <f>SUM(AL2:AL29)</f>
        <v>368458.5</v>
      </c>
      <c r="AM30" s="11">
        <f>SUM(AM2:AM29)</f>
        <v>178216.5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6" orientation="landscape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"/>
  <sheetViews>
    <sheetView tabSelected="1" workbookViewId="0">
      <selection activeCell="I14" sqref="I14"/>
    </sheetView>
  </sheetViews>
  <sheetFormatPr defaultRowHeight="45" customHeight="1" x14ac:dyDescent="0.25"/>
  <cols>
    <col min="1" max="1" width="28.75" customWidth="1"/>
    <col min="2" max="33" width="8.75" customWidth="1"/>
    <col min="34" max="34" width="9.875" bestFit="1" customWidth="1"/>
    <col min="35" max="38" width="12.75" customWidth="1"/>
  </cols>
  <sheetData>
    <row r="1" spans="1:40" ht="45" customHeight="1" x14ac:dyDescent="0.25">
      <c r="A1" s="5" t="s">
        <v>237</v>
      </c>
      <c r="B1" s="9" t="s">
        <v>177</v>
      </c>
      <c r="C1" s="9" t="s">
        <v>176</v>
      </c>
      <c r="D1" s="9" t="s">
        <v>175</v>
      </c>
      <c r="E1" s="8" t="s">
        <v>174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101</v>
      </c>
      <c r="AC1" s="8" t="s">
        <v>100</v>
      </c>
      <c r="AD1" s="8" t="s">
        <v>37</v>
      </c>
      <c r="AE1" s="8" t="s">
        <v>36</v>
      </c>
      <c r="AF1" s="8" t="s">
        <v>35</v>
      </c>
      <c r="AG1" s="8" t="s">
        <v>34</v>
      </c>
      <c r="AH1" s="8" t="s">
        <v>33</v>
      </c>
      <c r="AI1" s="8" t="s">
        <v>173</v>
      </c>
      <c r="AJ1" s="8" t="s">
        <v>172</v>
      </c>
      <c r="AK1" s="9" t="s">
        <v>171</v>
      </c>
      <c r="AL1" s="9" t="s">
        <v>170</v>
      </c>
    </row>
    <row r="2" spans="1:40" ht="45" customHeight="1" x14ac:dyDescent="0.25">
      <c r="A2" s="5" t="s">
        <v>169</v>
      </c>
      <c r="B2" s="28">
        <v>45</v>
      </c>
      <c r="C2" s="28">
        <v>22.5</v>
      </c>
      <c r="D2" s="28">
        <v>22.5</v>
      </c>
      <c r="E2" s="28">
        <v>36</v>
      </c>
      <c r="F2" s="32">
        <v>22</v>
      </c>
      <c r="G2" s="28">
        <v>27</v>
      </c>
      <c r="H2" s="32">
        <v>17</v>
      </c>
      <c r="I2" s="28">
        <v>1</v>
      </c>
      <c r="J2" s="28">
        <v>18</v>
      </c>
      <c r="K2" s="28">
        <v>23</v>
      </c>
      <c r="L2" s="28">
        <v>66</v>
      </c>
      <c r="M2" s="28">
        <v>53</v>
      </c>
      <c r="N2" s="28">
        <v>50</v>
      </c>
      <c r="O2" s="28">
        <v>34</v>
      </c>
      <c r="P2" s="28">
        <v>20</v>
      </c>
      <c r="Q2" s="32">
        <v>56</v>
      </c>
      <c r="R2" s="28">
        <v>33</v>
      </c>
      <c r="S2" s="28">
        <v>43</v>
      </c>
      <c r="T2" s="32">
        <v>42</v>
      </c>
      <c r="U2" s="32">
        <v>0</v>
      </c>
      <c r="V2" s="28">
        <v>21</v>
      </c>
      <c r="W2" s="28">
        <v>18</v>
      </c>
      <c r="X2" s="28">
        <v>46</v>
      </c>
      <c r="Y2" s="28">
        <v>26</v>
      </c>
      <c r="Z2" s="28">
        <v>43</v>
      </c>
      <c r="AA2" s="32">
        <v>0</v>
      </c>
      <c r="AB2" s="28">
        <v>36</v>
      </c>
      <c r="AC2" s="28">
        <v>33</v>
      </c>
      <c r="AD2" s="32">
        <v>47</v>
      </c>
      <c r="AE2" s="28">
        <v>33</v>
      </c>
      <c r="AF2" s="28">
        <v>44</v>
      </c>
      <c r="AG2" s="28">
        <v>26</v>
      </c>
      <c r="AH2" s="32">
        <v>40</v>
      </c>
      <c r="AI2" s="31">
        <f t="shared" ref="AI2:AI29" si="0">SUM(E2:AH2)</f>
        <v>954</v>
      </c>
      <c r="AJ2" s="31">
        <f t="shared" ref="AJ2:AJ29" si="1">B2*AI2</f>
        <v>42930</v>
      </c>
      <c r="AK2" s="31">
        <f t="shared" ref="AK2:AK29" si="2">AI2*C2</f>
        <v>21465</v>
      </c>
      <c r="AL2" s="31">
        <f t="shared" ref="AL2:AL29" si="3">D2*AI2</f>
        <v>21465</v>
      </c>
      <c r="AM2" s="30"/>
    </row>
    <row r="3" spans="1:40" ht="45" customHeight="1" x14ac:dyDescent="0.25">
      <c r="A3" s="5" t="s">
        <v>168</v>
      </c>
      <c r="B3" s="28">
        <v>45</v>
      </c>
      <c r="C3" s="28">
        <v>22.5</v>
      </c>
      <c r="D3" s="28">
        <v>22.5</v>
      </c>
      <c r="E3" s="28">
        <v>59</v>
      </c>
      <c r="F3" s="32">
        <v>46</v>
      </c>
      <c r="G3" s="28">
        <v>30</v>
      </c>
      <c r="H3" s="32">
        <v>16</v>
      </c>
      <c r="I3" s="28">
        <v>2</v>
      </c>
      <c r="J3" s="28">
        <v>17</v>
      </c>
      <c r="K3" s="28">
        <v>14</v>
      </c>
      <c r="L3" s="28">
        <v>34</v>
      </c>
      <c r="M3" s="28">
        <v>38</v>
      </c>
      <c r="N3" s="28">
        <v>26</v>
      </c>
      <c r="O3" s="28">
        <v>26</v>
      </c>
      <c r="P3" s="28">
        <v>13</v>
      </c>
      <c r="Q3" s="32">
        <v>34</v>
      </c>
      <c r="R3" s="28">
        <v>34</v>
      </c>
      <c r="S3" s="28">
        <v>30</v>
      </c>
      <c r="T3" s="28">
        <v>26</v>
      </c>
      <c r="U3" s="32">
        <v>0</v>
      </c>
      <c r="V3" s="28">
        <v>24</v>
      </c>
      <c r="W3" s="28">
        <v>12</v>
      </c>
      <c r="X3" s="28">
        <v>22</v>
      </c>
      <c r="Y3" s="28">
        <v>34</v>
      </c>
      <c r="Z3" s="28">
        <v>44</v>
      </c>
      <c r="AA3" s="32">
        <v>0</v>
      </c>
      <c r="AB3" s="28">
        <v>36</v>
      </c>
      <c r="AC3" s="28">
        <v>31</v>
      </c>
      <c r="AD3" s="32">
        <v>24</v>
      </c>
      <c r="AE3" s="28">
        <v>41</v>
      </c>
      <c r="AF3" s="28">
        <v>32</v>
      </c>
      <c r="AG3" s="28">
        <v>31</v>
      </c>
      <c r="AH3" s="32">
        <v>42</v>
      </c>
      <c r="AI3" s="31">
        <f t="shared" si="0"/>
        <v>818</v>
      </c>
      <c r="AJ3" s="31">
        <f t="shared" si="1"/>
        <v>36810</v>
      </c>
      <c r="AK3" s="31">
        <f t="shared" si="2"/>
        <v>18405</v>
      </c>
      <c r="AL3" s="31">
        <f t="shared" si="3"/>
        <v>18405</v>
      </c>
      <c r="AM3" s="30"/>
    </row>
    <row r="4" spans="1:40" ht="45" customHeight="1" x14ac:dyDescent="0.25">
      <c r="A4" s="5" t="s">
        <v>167</v>
      </c>
      <c r="B4" s="28">
        <v>45</v>
      </c>
      <c r="C4" s="28">
        <v>22.5</v>
      </c>
      <c r="D4" s="28">
        <v>22.5</v>
      </c>
      <c r="E4" s="28">
        <v>26</v>
      </c>
      <c r="F4" s="32">
        <v>57</v>
      </c>
      <c r="G4" s="28">
        <v>18</v>
      </c>
      <c r="H4" s="28">
        <v>17</v>
      </c>
      <c r="I4" s="28">
        <v>10</v>
      </c>
      <c r="J4" s="28">
        <v>13</v>
      </c>
      <c r="K4" s="28">
        <v>10</v>
      </c>
      <c r="L4" s="28">
        <v>56</v>
      </c>
      <c r="M4" s="28">
        <v>34</v>
      </c>
      <c r="N4" s="28">
        <v>50</v>
      </c>
      <c r="O4" s="28">
        <v>26</v>
      </c>
      <c r="P4" s="28">
        <v>33</v>
      </c>
      <c r="Q4" s="32">
        <v>32</v>
      </c>
      <c r="R4" s="28">
        <v>31</v>
      </c>
      <c r="S4" s="28">
        <v>39</v>
      </c>
      <c r="T4" s="28">
        <v>36</v>
      </c>
      <c r="U4" s="32">
        <v>0</v>
      </c>
      <c r="V4" s="28">
        <v>19</v>
      </c>
      <c r="W4" s="28">
        <v>28</v>
      </c>
      <c r="X4" s="28">
        <v>39</v>
      </c>
      <c r="Y4" s="28">
        <v>27</v>
      </c>
      <c r="Z4" s="28">
        <v>43</v>
      </c>
      <c r="AA4" s="32">
        <v>0</v>
      </c>
      <c r="AB4" s="28">
        <v>25</v>
      </c>
      <c r="AC4" s="28">
        <v>33</v>
      </c>
      <c r="AD4" s="32">
        <v>23</v>
      </c>
      <c r="AE4" s="28">
        <v>31</v>
      </c>
      <c r="AF4" s="28">
        <v>30</v>
      </c>
      <c r="AG4" s="28">
        <v>51</v>
      </c>
      <c r="AH4" s="32">
        <v>36</v>
      </c>
      <c r="AI4" s="31">
        <f t="shared" si="0"/>
        <v>873</v>
      </c>
      <c r="AJ4" s="31">
        <f t="shared" si="1"/>
        <v>39285</v>
      </c>
      <c r="AK4" s="31">
        <f t="shared" si="2"/>
        <v>19642.5</v>
      </c>
      <c r="AL4" s="31">
        <f t="shared" si="3"/>
        <v>19642.5</v>
      </c>
      <c r="AM4" s="30"/>
    </row>
    <row r="5" spans="1:40" ht="45" customHeight="1" x14ac:dyDescent="0.25">
      <c r="A5" s="5" t="s">
        <v>236</v>
      </c>
      <c r="B5" s="28">
        <v>45</v>
      </c>
      <c r="C5" s="28">
        <v>22.5</v>
      </c>
      <c r="D5" s="28">
        <v>22.5</v>
      </c>
      <c r="E5" s="28">
        <v>24</v>
      </c>
      <c r="F5" s="32">
        <v>5</v>
      </c>
      <c r="G5" s="28">
        <v>13</v>
      </c>
      <c r="H5" s="28">
        <v>6</v>
      </c>
      <c r="I5" s="28">
        <v>2</v>
      </c>
      <c r="J5" s="28">
        <v>8</v>
      </c>
      <c r="K5" s="28">
        <v>10</v>
      </c>
      <c r="L5" s="28">
        <v>23</v>
      </c>
      <c r="M5" s="28">
        <v>18</v>
      </c>
      <c r="N5" s="28">
        <v>6</v>
      </c>
      <c r="O5" s="28">
        <v>8</v>
      </c>
      <c r="P5" s="28">
        <v>22</v>
      </c>
      <c r="Q5" s="32">
        <v>22</v>
      </c>
      <c r="R5" s="28">
        <v>19</v>
      </c>
      <c r="S5" s="28">
        <v>19</v>
      </c>
      <c r="T5" s="28">
        <v>18</v>
      </c>
      <c r="U5" s="32">
        <v>0</v>
      </c>
      <c r="V5" s="28">
        <v>15</v>
      </c>
      <c r="W5" s="28">
        <v>8</v>
      </c>
      <c r="X5" s="28">
        <v>13</v>
      </c>
      <c r="Y5" s="28">
        <v>18</v>
      </c>
      <c r="Z5" s="28">
        <v>18</v>
      </c>
      <c r="AA5" s="32">
        <v>0</v>
      </c>
      <c r="AB5" s="28">
        <v>24</v>
      </c>
      <c r="AC5" s="28">
        <v>25</v>
      </c>
      <c r="AD5" s="32">
        <v>9</v>
      </c>
      <c r="AE5" s="28">
        <v>25</v>
      </c>
      <c r="AF5" s="28">
        <v>23</v>
      </c>
      <c r="AG5" s="28">
        <v>26</v>
      </c>
      <c r="AH5" s="32">
        <v>19</v>
      </c>
      <c r="AI5" s="31">
        <f t="shared" si="0"/>
        <v>446</v>
      </c>
      <c r="AJ5" s="31">
        <f t="shared" si="1"/>
        <v>20070</v>
      </c>
      <c r="AK5" s="31">
        <f t="shared" si="2"/>
        <v>10035</v>
      </c>
      <c r="AL5" s="31">
        <f t="shared" si="3"/>
        <v>10035</v>
      </c>
      <c r="AM5" s="30"/>
    </row>
    <row r="6" spans="1:40" ht="45" customHeight="1" x14ac:dyDescent="0.25">
      <c r="A6" s="5" t="s">
        <v>165</v>
      </c>
      <c r="B6" s="28">
        <v>45</v>
      </c>
      <c r="C6" s="28">
        <v>22.5</v>
      </c>
      <c r="D6" s="28">
        <v>22.5</v>
      </c>
      <c r="E6" s="28">
        <v>20</v>
      </c>
      <c r="F6" s="32">
        <v>45</v>
      </c>
      <c r="G6" s="28">
        <v>39</v>
      </c>
      <c r="H6" s="28">
        <v>31</v>
      </c>
      <c r="I6" s="28">
        <v>5</v>
      </c>
      <c r="J6" s="28">
        <v>33</v>
      </c>
      <c r="K6" s="28">
        <v>37</v>
      </c>
      <c r="L6" s="28">
        <v>53</v>
      </c>
      <c r="M6" s="28">
        <v>62</v>
      </c>
      <c r="N6" s="28">
        <v>91</v>
      </c>
      <c r="O6" s="28">
        <v>31</v>
      </c>
      <c r="P6" s="28">
        <v>27</v>
      </c>
      <c r="Q6" s="32">
        <v>68</v>
      </c>
      <c r="R6" s="28">
        <v>65</v>
      </c>
      <c r="S6" s="28">
        <v>27</v>
      </c>
      <c r="T6" s="28">
        <v>68</v>
      </c>
      <c r="U6" s="32">
        <v>0</v>
      </c>
      <c r="V6" s="28">
        <v>59</v>
      </c>
      <c r="W6" s="28">
        <v>37</v>
      </c>
      <c r="X6" s="28">
        <v>53</v>
      </c>
      <c r="Y6" s="28">
        <v>55</v>
      </c>
      <c r="Z6" s="28">
        <v>60</v>
      </c>
      <c r="AA6" s="32">
        <v>0</v>
      </c>
      <c r="AB6" s="28">
        <v>66</v>
      </c>
      <c r="AC6" s="28">
        <v>38</v>
      </c>
      <c r="AD6" s="32">
        <v>40</v>
      </c>
      <c r="AE6" s="28">
        <v>65</v>
      </c>
      <c r="AF6" s="28">
        <v>79</v>
      </c>
      <c r="AG6" s="28">
        <v>60</v>
      </c>
      <c r="AH6" s="32">
        <v>73</v>
      </c>
      <c r="AI6" s="31">
        <f t="shared" si="0"/>
        <v>1387</v>
      </c>
      <c r="AJ6" s="31">
        <f t="shared" si="1"/>
        <v>62415</v>
      </c>
      <c r="AK6" s="31">
        <f t="shared" si="2"/>
        <v>31207.5</v>
      </c>
      <c r="AL6" s="31">
        <f t="shared" si="3"/>
        <v>31207.5</v>
      </c>
      <c r="AM6" s="30"/>
    </row>
    <row r="7" spans="1:40" ht="45" customHeight="1" x14ac:dyDescent="0.25">
      <c r="A7" s="5" t="s">
        <v>164</v>
      </c>
      <c r="B7" s="28">
        <v>45</v>
      </c>
      <c r="C7" s="28">
        <v>22.5</v>
      </c>
      <c r="D7" s="28">
        <v>22.5</v>
      </c>
      <c r="E7" s="28">
        <v>0</v>
      </c>
      <c r="F7" s="32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32">
        <v>0</v>
      </c>
      <c r="R7" s="28">
        <v>0</v>
      </c>
      <c r="S7" s="28">
        <v>0</v>
      </c>
      <c r="T7" s="28">
        <v>0</v>
      </c>
      <c r="U7" s="32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32">
        <v>0</v>
      </c>
      <c r="AB7" s="28">
        <v>0</v>
      </c>
      <c r="AC7" s="28">
        <v>0</v>
      </c>
      <c r="AD7" s="32">
        <v>0</v>
      </c>
      <c r="AE7" s="28">
        <v>0</v>
      </c>
      <c r="AF7" s="28">
        <v>0</v>
      </c>
      <c r="AG7" s="28">
        <v>0</v>
      </c>
      <c r="AH7" s="32">
        <v>0</v>
      </c>
      <c r="AI7" s="31">
        <f t="shared" si="0"/>
        <v>0</v>
      </c>
      <c r="AJ7" s="31">
        <f t="shared" si="1"/>
        <v>0</v>
      </c>
      <c r="AK7" s="31">
        <f t="shared" si="2"/>
        <v>0</v>
      </c>
      <c r="AL7" s="31">
        <f t="shared" si="3"/>
        <v>0</v>
      </c>
      <c r="AM7" s="30"/>
    </row>
    <row r="8" spans="1:40" ht="45" customHeight="1" x14ac:dyDescent="0.25">
      <c r="A8" s="5" t="s">
        <v>235</v>
      </c>
      <c r="B8" s="28">
        <v>85</v>
      </c>
      <c r="C8" s="28">
        <v>65</v>
      </c>
      <c r="D8" s="34">
        <v>20</v>
      </c>
      <c r="E8" s="28">
        <v>25</v>
      </c>
      <c r="F8" s="32">
        <v>17</v>
      </c>
      <c r="G8" s="28">
        <v>16</v>
      </c>
      <c r="H8" s="28">
        <v>8</v>
      </c>
      <c r="I8" s="28">
        <v>2</v>
      </c>
      <c r="J8" s="28">
        <v>8</v>
      </c>
      <c r="K8" s="28">
        <v>6</v>
      </c>
      <c r="L8" s="28">
        <v>18</v>
      </c>
      <c r="M8" s="28">
        <v>19</v>
      </c>
      <c r="N8" s="28">
        <v>29</v>
      </c>
      <c r="O8" s="28">
        <v>18</v>
      </c>
      <c r="P8" s="28">
        <v>11</v>
      </c>
      <c r="Q8" s="32">
        <v>20</v>
      </c>
      <c r="R8" s="28">
        <v>21</v>
      </c>
      <c r="S8" s="28">
        <v>20</v>
      </c>
      <c r="T8" s="28">
        <v>19</v>
      </c>
      <c r="U8" s="32">
        <v>0</v>
      </c>
      <c r="V8" s="28">
        <v>0</v>
      </c>
      <c r="W8" s="28">
        <v>13</v>
      </c>
      <c r="X8" s="28">
        <v>25</v>
      </c>
      <c r="Y8" s="28">
        <v>13</v>
      </c>
      <c r="Z8" s="28">
        <v>21</v>
      </c>
      <c r="AA8" s="32">
        <v>0</v>
      </c>
      <c r="AB8" s="28">
        <v>18</v>
      </c>
      <c r="AC8" s="28">
        <v>18</v>
      </c>
      <c r="AD8" s="32">
        <v>15</v>
      </c>
      <c r="AE8" s="28">
        <v>16</v>
      </c>
      <c r="AF8" s="28">
        <v>21</v>
      </c>
      <c r="AG8" s="28">
        <v>25</v>
      </c>
      <c r="AH8" s="32">
        <v>15</v>
      </c>
      <c r="AI8" s="31">
        <f t="shared" si="0"/>
        <v>457</v>
      </c>
      <c r="AJ8" s="31">
        <f t="shared" si="1"/>
        <v>38845</v>
      </c>
      <c r="AK8" s="31">
        <f t="shared" si="2"/>
        <v>29705</v>
      </c>
      <c r="AL8" s="31">
        <f t="shared" si="3"/>
        <v>9140</v>
      </c>
      <c r="AM8" s="33"/>
      <c r="AN8" s="16"/>
    </row>
    <row r="9" spans="1:40" ht="45" customHeight="1" x14ac:dyDescent="0.25">
      <c r="A9" s="5" t="s">
        <v>128</v>
      </c>
      <c r="B9" s="28">
        <v>60</v>
      </c>
      <c r="C9" s="28">
        <v>42</v>
      </c>
      <c r="D9" s="28">
        <v>18</v>
      </c>
      <c r="E9" s="28">
        <v>0</v>
      </c>
      <c r="F9" s="32">
        <v>1</v>
      </c>
      <c r="G9" s="28">
        <v>3</v>
      </c>
      <c r="H9" s="28">
        <v>4</v>
      </c>
      <c r="I9" s="28">
        <v>2</v>
      </c>
      <c r="J9" s="28">
        <v>6</v>
      </c>
      <c r="K9" s="28">
        <v>0</v>
      </c>
      <c r="L9" s="28">
        <v>4</v>
      </c>
      <c r="M9" s="28">
        <v>0</v>
      </c>
      <c r="N9" s="28">
        <v>0</v>
      </c>
      <c r="O9" s="28">
        <v>3</v>
      </c>
      <c r="P9" s="28">
        <v>7</v>
      </c>
      <c r="Q9" s="32">
        <v>3</v>
      </c>
      <c r="R9" s="28">
        <v>2</v>
      </c>
      <c r="S9" s="28">
        <v>3</v>
      </c>
      <c r="T9" s="28">
        <v>7</v>
      </c>
      <c r="U9" s="32">
        <v>0</v>
      </c>
      <c r="V9" s="28">
        <v>0</v>
      </c>
      <c r="W9" s="28">
        <v>0</v>
      </c>
      <c r="X9" s="28">
        <v>5</v>
      </c>
      <c r="Y9" s="28">
        <v>8</v>
      </c>
      <c r="Z9" s="28">
        <v>3</v>
      </c>
      <c r="AA9" s="32">
        <v>0</v>
      </c>
      <c r="AB9" s="28">
        <v>0</v>
      </c>
      <c r="AC9" s="28">
        <v>13</v>
      </c>
      <c r="AD9" s="32">
        <v>3</v>
      </c>
      <c r="AE9" s="28">
        <v>0</v>
      </c>
      <c r="AF9" s="28">
        <v>0</v>
      </c>
      <c r="AG9" s="28">
        <v>8</v>
      </c>
      <c r="AH9" s="32">
        <v>0</v>
      </c>
      <c r="AI9" s="31">
        <f t="shared" si="0"/>
        <v>85</v>
      </c>
      <c r="AJ9" s="31">
        <f t="shared" si="1"/>
        <v>5100</v>
      </c>
      <c r="AK9" s="31">
        <f t="shared" si="2"/>
        <v>3570</v>
      </c>
      <c r="AL9" s="31">
        <f t="shared" si="3"/>
        <v>1530</v>
      </c>
      <c r="AM9" s="30"/>
    </row>
    <row r="10" spans="1:40" ht="45" customHeight="1" x14ac:dyDescent="0.25">
      <c r="A10" s="5" t="s">
        <v>234</v>
      </c>
      <c r="B10" s="28">
        <v>50</v>
      </c>
      <c r="C10" s="28">
        <v>36</v>
      </c>
      <c r="D10" s="28">
        <v>14</v>
      </c>
      <c r="E10" s="28">
        <v>2</v>
      </c>
      <c r="F10" s="32">
        <v>1</v>
      </c>
      <c r="G10" s="28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4</v>
      </c>
      <c r="N10" s="28">
        <v>2</v>
      </c>
      <c r="O10" s="28">
        <v>0</v>
      </c>
      <c r="P10" s="28">
        <v>0</v>
      </c>
      <c r="Q10" s="32">
        <v>0</v>
      </c>
      <c r="R10" s="28">
        <v>2</v>
      </c>
      <c r="S10" s="28">
        <v>0</v>
      </c>
      <c r="T10" s="28">
        <v>0</v>
      </c>
      <c r="U10" s="32">
        <v>0</v>
      </c>
      <c r="V10" s="28">
        <v>0</v>
      </c>
      <c r="W10" s="28">
        <v>0</v>
      </c>
      <c r="X10" s="28">
        <v>1</v>
      </c>
      <c r="Y10" s="28">
        <v>2</v>
      </c>
      <c r="Z10" s="28">
        <v>0</v>
      </c>
      <c r="AA10" s="32">
        <v>0</v>
      </c>
      <c r="AB10" s="28">
        <v>0</v>
      </c>
      <c r="AC10" s="28">
        <v>0</v>
      </c>
      <c r="AD10" s="32">
        <v>0</v>
      </c>
      <c r="AE10" s="28">
        <v>0</v>
      </c>
      <c r="AF10" s="28">
        <v>0</v>
      </c>
      <c r="AG10" s="28">
        <v>0</v>
      </c>
      <c r="AH10" s="32">
        <v>0</v>
      </c>
      <c r="AI10" s="31">
        <f t="shared" si="0"/>
        <v>15</v>
      </c>
      <c r="AJ10" s="31">
        <f t="shared" si="1"/>
        <v>750</v>
      </c>
      <c r="AK10" s="31">
        <f t="shared" si="2"/>
        <v>540</v>
      </c>
      <c r="AL10" s="31">
        <f t="shared" si="3"/>
        <v>210</v>
      </c>
      <c r="AM10" s="30"/>
    </row>
    <row r="11" spans="1:40" ht="45" customHeight="1" x14ac:dyDescent="0.25">
      <c r="A11" s="5" t="s">
        <v>233</v>
      </c>
      <c r="B11" s="28">
        <v>50</v>
      </c>
      <c r="C11" s="28">
        <v>35</v>
      </c>
      <c r="D11" s="34">
        <v>15</v>
      </c>
      <c r="E11" s="28">
        <v>10</v>
      </c>
      <c r="F11" s="32">
        <v>7</v>
      </c>
      <c r="G11" s="28">
        <v>8</v>
      </c>
      <c r="H11" s="28">
        <v>4</v>
      </c>
      <c r="I11" s="28">
        <v>1</v>
      </c>
      <c r="J11" s="28">
        <v>3</v>
      </c>
      <c r="K11" s="28">
        <v>3</v>
      </c>
      <c r="L11" s="28">
        <v>18</v>
      </c>
      <c r="M11" s="28">
        <v>9</v>
      </c>
      <c r="N11" s="28">
        <v>9</v>
      </c>
      <c r="O11" s="28">
        <v>5</v>
      </c>
      <c r="P11" s="28">
        <v>4</v>
      </c>
      <c r="Q11" s="32">
        <v>14</v>
      </c>
      <c r="R11" s="28">
        <v>14</v>
      </c>
      <c r="S11" s="28">
        <v>12</v>
      </c>
      <c r="T11" s="28">
        <v>12</v>
      </c>
      <c r="U11" s="32">
        <v>0</v>
      </c>
      <c r="V11" s="28">
        <v>4</v>
      </c>
      <c r="W11" s="28">
        <v>4</v>
      </c>
      <c r="X11" s="28">
        <v>6</v>
      </c>
      <c r="Y11" s="28">
        <v>10</v>
      </c>
      <c r="Z11" s="28">
        <v>18</v>
      </c>
      <c r="AA11" s="32">
        <v>0</v>
      </c>
      <c r="AB11" s="28">
        <v>14</v>
      </c>
      <c r="AC11" s="28">
        <v>11</v>
      </c>
      <c r="AD11" s="32">
        <v>5</v>
      </c>
      <c r="AE11" s="28">
        <v>16</v>
      </c>
      <c r="AF11" s="28">
        <v>5</v>
      </c>
      <c r="AG11" s="28">
        <v>12</v>
      </c>
      <c r="AH11" s="32">
        <v>9</v>
      </c>
      <c r="AI11" s="31">
        <f t="shared" si="0"/>
        <v>247</v>
      </c>
      <c r="AJ11" s="31">
        <f t="shared" si="1"/>
        <v>12350</v>
      </c>
      <c r="AK11" s="31">
        <f t="shared" si="2"/>
        <v>8645</v>
      </c>
      <c r="AL11" s="31">
        <f t="shared" si="3"/>
        <v>3705</v>
      </c>
      <c r="AM11" s="33"/>
      <c r="AN11" s="16"/>
    </row>
    <row r="12" spans="1:40" ht="45" customHeight="1" x14ac:dyDescent="0.25">
      <c r="A12" s="5" t="s">
        <v>232</v>
      </c>
      <c r="B12" s="28">
        <v>40</v>
      </c>
      <c r="C12" s="28">
        <v>31</v>
      </c>
      <c r="D12" s="28">
        <v>9</v>
      </c>
      <c r="E12" s="28">
        <v>11</v>
      </c>
      <c r="F12" s="32">
        <v>11</v>
      </c>
      <c r="G12" s="28">
        <v>9</v>
      </c>
      <c r="H12" s="28">
        <v>13</v>
      </c>
      <c r="I12" s="28">
        <v>0</v>
      </c>
      <c r="J12" s="28">
        <v>24</v>
      </c>
      <c r="K12" s="28">
        <v>1</v>
      </c>
      <c r="L12" s="28">
        <v>12</v>
      </c>
      <c r="M12" s="28">
        <v>4</v>
      </c>
      <c r="N12" s="28">
        <v>6</v>
      </c>
      <c r="O12" s="28">
        <v>5</v>
      </c>
      <c r="P12" s="28">
        <v>7</v>
      </c>
      <c r="Q12" s="32">
        <v>10</v>
      </c>
      <c r="R12" s="28">
        <v>16</v>
      </c>
      <c r="S12" s="28">
        <v>5</v>
      </c>
      <c r="T12" s="28">
        <v>10</v>
      </c>
      <c r="U12" s="32">
        <v>0</v>
      </c>
      <c r="V12" s="28">
        <v>33</v>
      </c>
      <c r="W12" s="28">
        <v>11</v>
      </c>
      <c r="X12" s="28">
        <v>11</v>
      </c>
      <c r="Y12" s="28">
        <v>22</v>
      </c>
      <c r="Z12" s="28">
        <v>12</v>
      </c>
      <c r="AA12" s="32">
        <v>0</v>
      </c>
      <c r="AB12" s="28">
        <v>16</v>
      </c>
      <c r="AC12" s="28">
        <v>18</v>
      </c>
      <c r="AD12" s="32">
        <v>2</v>
      </c>
      <c r="AE12" s="28">
        <v>11</v>
      </c>
      <c r="AF12" s="28">
        <v>4</v>
      </c>
      <c r="AG12" s="28">
        <v>11</v>
      </c>
      <c r="AH12" s="32">
        <v>11</v>
      </c>
      <c r="AI12" s="31">
        <f t="shared" si="0"/>
        <v>306</v>
      </c>
      <c r="AJ12" s="31">
        <f t="shared" si="1"/>
        <v>12240</v>
      </c>
      <c r="AK12" s="31">
        <f t="shared" si="2"/>
        <v>9486</v>
      </c>
      <c r="AL12" s="31">
        <f t="shared" si="3"/>
        <v>2754</v>
      </c>
      <c r="AM12" s="30"/>
    </row>
    <row r="13" spans="1:40" ht="45" customHeight="1" x14ac:dyDescent="0.25">
      <c r="A13" s="5" t="s">
        <v>231</v>
      </c>
      <c r="B13" s="28">
        <v>35</v>
      </c>
      <c r="C13" s="28">
        <v>25</v>
      </c>
      <c r="D13" s="28">
        <v>10</v>
      </c>
      <c r="E13" s="28">
        <v>16</v>
      </c>
      <c r="F13" s="32">
        <v>11</v>
      </c>
      <c r="G13" s="28">
        <v>17</v>
      </c>
      <c r="H13" s="28">
        <v>6</v>
      </c>
      <c r="I13" s="28">
        <v>0</v>
      </c>
      <c r="J13" s="28">
        <v>3</v>
      </c>
      <c r="K13" s="28">
        <v>0</v>
      </c>
      <c r="L13" s="28">
        <v>20</v>
      </c>
      <c r="M13" s="28">
        <v>16</v>
      </c>
      <c r="N13" s="28">
        <v>16</v>
      </c>
      <c r="O13" s="28">
        <v>26</v>
      </c>
      <c r="P13" s="28">
        <v>1</v>
      </c>
      <c r="Q13" s="32">
        <v>12</v>
      </c>
      <c r="R13" s="28">
        <v>18</v>
      </c>
      <c r="S13" s="28">
        <v>16</v>
      </c>
      <c r="T13" s="28">
        <v>20</v>
      </c>
      <c r="U13" s="32">
        <v>0</v>
      </c>
      <c r="V13" s="28">
        <v>26</v>
      </c>
      <c r="W13" s="28">
        <v>24</v>
      </c>
      <c r="X13" s="28">
        <v>23</v>
      </c>
      <c r="Y13" s="28">
        <v>8</v>
      </c>
      <c r="Z13" s="28">
        <v>14</v>
      </c>
      <c r="AA13" s="32">
        <v>0</v>
      </c>
      <c r="AB13" s="28">
        <v>12</v>
      </c>
      <c r="AC13" s="28">
        <v>25</v>
      </c>
      <c r="AD13" s="32">
        <v>12</v>
      </c>
      <c r="AE13" s="28">
        <v>12</v>
      </c>
      <c r="AF13" s="28">
        <v>16</v>
      </c>
      <c r="AG13" s="28">
        <v>16</v>
      </c>
      <c r="AH13" s="32">
        <v>17</v>
      </c>
      <c r="AI13" s="31">
        <f t="shared" si="0"/>
        <v>403</v>
      </c>
      <c r="AJ13" s="31">
        <f t="shared" si="1"/>
        <v>14105</v>
      </c>
      <c r="AK13" s="31">
        <f t="shared" si="2"/>
        <v>10075</v>
      </c>
      <c r="AL13" s="31">
        <f t="shared" si="3"/>
        <v>4030</v>
      </c>
      <c r="AM13" s="30"/>
    </row>
    <row r="14" spans="1:40" ht="45" customHeight="1" x14ac:dyDescent="0.25">
      <c r="A14" s="5" t="s">
        <v>230</v>
      </c>
      <c r="B14" s="28">
        <v>30</v>
      </c>
      <c r="C14" s="28">
        <v>24</v>
      </c>
      <c r="D14" s="28">
        <v>6</v>
      </c>
      <c r="E14" s="28">
        <v>14</v>
      </c>
      <c r="F14" s="32">
        <v>41</v>
      </c>
      <c r="G14" s="28">
        <v>19</v>
      </c>
      <c r="H14" s="28">
        <v>5</v>
      </c>
      <c r="I14" s="28">
        <v>1</v>
      </c>
      <c r="J14" s="28">
        <v>1</v>
      </c>
      <c r="K14" s="28">
        <v>2</v>
      </c>
      <c r="L14" s="28">
        <v>14</v>
      </c>
      <c r="M14" s="28">
        <v>7</v>
      </c>
      <c r="N14" s="28">
        <v>13</v>
      </c>
      <c r="O14" s="28">
        <v>8</v>
      </c>
      <c r="P14" s="28">
        <v>4</v>
      </c>
      <c r="Q14" s="32">
        <v>14</v>
      </c>
      <c r="R14" s="28">
        <v>4</v>
      </c>
      <c r="S14" s="28">
        <v>13</v>
      </c>
      <c r="T14" s="28">
        <v>12</v>
      </c>
      <c r="U14" s="32">
        <v>0</v>
      </c>
      <c r="V14" s="28">
        <v>14</v>
      </c>
      <c r="W14" s="28">
        <v>5</v>
      </c>
      <c r="X14" s="28">
        <v>8</v>
      </c>
      <c r="Y14" s="28">
        <v>7</v>
      </c>
      <c r="Z14" s="28">
        <v>8</v>
      </c>
      <c r="AA14" s="32">
        <v>0</v>
      </c>
      <c r="AB14" s="28">
        <v>8</v>
      </c>
      <c r="AC14" s="28">
        <v>19</v>
      </c>
      <c r="AD14" s="32">
        <v>7</v>
      </c>
      <c r="AE14" s="28">
        <v>2</v>
      </c>
      <c r="AF14" s="28">
        <v>4</v>
      </c>
      <c r="AG14" s="28">
        <v>6</v>
      </c>
      <c r="AH14" s="32">
        <v>8</v>
      </c>
      <c r="AI14" s="31">
        <f t="shared" si="0"/>
        <v>268</v>
      </c>
      <c r="AJ14" s="31">
        <f t="shared" si="1"/>
        <v>8040</v>
      </c>
      <c r="AK14" s="31">
        <f t="shared" si="2"/>
        <v>6432</v>
      </c>
      <c r="AL14" s="31">
        <f t="shared" si="3"/>
        <v>1608</v>
      </c>
      <c r="AM14" s="30"/>
    </row>
    <row r="15" spans="1:40" ht="45" customHeight="1" x14ac:dyDescent="0.25">
      <c r="A15" s="5" t="s">
        <v>229</v>
      </c>
      <c r="B15" s="28">
        <v>25</v>
      </c>
      <c r="C15" s="28">
        <v>15</v>
      </c>
      <c r="D15" s="28">
        <v>10</v>
      </c>
      <c r="E15" s="28">
        <v>16</v>
      </c>
      <c r="F15" s="32">
        <v>64</v>
      </c>
      <c r="G15" s="28">
        <v>20</v>
      </c>
      <c r="H15" s="28">
        <v>8</v>
      </c>
      <c r="I15" s="28">
        <v>6</v>
      </c>
      <c r="J15" s="28">
        <v>8</v>
      </c>
      <c r="K15" s="28">
        <v>16</v>
      </c>
      <c r="L15" s="28">
        <v>41</v>
      </c>
      <c r="M15" s="28">
        <v>27</v>
      </c>
      <c r="N15" s="28">
        <v>44</v>
      </c>
      <c r="O15" s="28">
        <v>0</v>
      </c>
      <c r="P15" s="28">
        <v>33</v>
      </c>
      <c r="Q15" s="32">
        <v>15</v>
      </c>
      <c r="R15" s="28">
        <v>16</v>
      </c>
      <c r="S15" s="28">
        <v>52</v>
      </c>
      <c r="T15" s="28">
        <v>28</v>
      </c>
      <c r="U15" s="32">
        <v>0</v>
      </c>
      <c r="V15" s="28">
        <v>0</v>
      </c>
      <c r="W15" s="28">
        <v>19</v>
      </c>
      <c r="X15" s="28">
        <v>25</v>
      </c>
      <c r="Y15" s="28">
        <v>18</v>
      </c>
      <c r="Z15" s="28">
        <v>36</v>
      </c>
      <c r="AA15" s="32">
        <v>0</v>
      </c>
      <c r="AB15" s="28">
        <v>11</v>
      </c>
      <c r="AC15" s="28">
        <v>39</v>
      </c>
      <c r="AD15" s="32">
        <v>27</v>
      </c>
      <c r="AE15" s="28">
        <v>6</v>
      </c>
      <c r="AF15" s="28">
        <v>48</v>
      </c>
      <c r="AG15" s="28">
        <v>40</v>
      </c>
      <c r="AH15" s="32">
        <v>34</v>
      </c>
      <c r="AI15" s="31">
        <f t="shared" si="0"/>
        <v>697</v>
      </c>
      <c r="AJ15" s="31">
        <f t="shared" si="1"/>
        <v>17425</v>
      </c>
      <c r="AK15" s="31">
        <f t="shared" si="2"/>
        <v>10455</v>
      </c>
      <c r="AL15" s="31">
        <f t="shared" si="3"/>
        <v>6970</v>
      </c>
      <c r="AM15" s="30"/>
    </row>
    <row r="16" spans="1:40" ht="45" customHeight="1" x14ac:dyDescent="0.25">
      <c r="A16" s="5" t="s">
        <v>228</v>
      </c>
      <c r="B16" s="28">
        <v>20</v>
      </c>
      <c r="C16" s="28">
        <v>14</v>
      </c>
      <c r="D16" s="28">
        <v>6</v>
      </c>
      <c r="E16" s="28">
        <v>65</v>
      </c>
      <c r="F16" s="32">
        <v>13</v>
      </c>
      <c r="G16" s="28">
        <v>31</v>
      </c>
      <c r="H16" s="28">
        <v>8</v>
      </c>
      <c r="I16" s="28"/>
      <c r="J16" s="28">
        <v>5</v>
      </c>
      <c r="K16" s="28">
        <v>3</v>
      </c>
      <c r="L16" s="28">
        <v>17</v>
      </c>
      <c r="M16" s="28">
        <v>15</v>
      </c>
      <c r="N16" s="28">
        <v>16</v>
      </c>
      <c r="O16" s="28">
        <v>33</v>
      </c>
      <c r="P16" s="28">
        <v>12</v>
      </c>
      <c r="Q16" s="32">
        <v>94</v>
      </c>
      <c r="R16" s="28">
        <v>11</v>
      </c>
      <c r="S16" s="28">
        <v>22</v>
      </c>
      <c r="T16" s="28">
        <v>22</v>
      </c>
      <c r="U16" s="32">
        <v>0</v>
      </c>
      <c r="V16" s="28">
        <v>69</v>
      </c>
      <c r="W16" s="28">
        <v>14</v>
      </c>
      <c r="X16" s="28">
        <v>66</v>
      </c>
      <c r="Y16" s="28">
        <v>1</v>
      </c>
      <c r="Z16" s="28">
        <v>11</v>
      </c>
      <c r="AA16" s="32">
        <v>0</v>
      </c>
      <c r="AB16" s="28">
        <v>10</v>
      </c>
      <c r="AC16" s="28">
        <v>32</v>
      </c>
      <c r="AD16" s="32">
        <v>15</v>
      </c>
      <c r="AE16" s="28">
        <v>43</v>
      </c>
      <c r="AF16" s="28">
        <v>17</v>
      </c>
      <c r="AG16" s="28">
        <v>16</v>
      </c>
      <c r="AH16" s="32">
        <v>8</v>
      </c>
      <c r="AI16" s="31">
        <f t="shared" si="0"/>
        <v>669</v>
      </c>
      <c r="AJ16" s="31">
        <f t="shared" si="1"/>
        <v>13380</v>
      </c>
      <c r="AK16" s="31">
        <f t="shared" si="2"/>
        <v>9366</v>
      </c>
      <c r="AL16" s="31">
        <f t="shared" si="3"/>
        <v>4014</v>
      </c>
      <c r="AM16" s="30"/>
    </row>
    <row r="17" spans="1:39" ht="45" customHeight="1" x14ac:dyDescent="0.25">
      <c r="A17" s="5" t="s">
        <v>227</v>
      </c>
      <c r="B17" s="28">
        <v>10</v>
      </c>
      <c r="C17" s="28">
        <v>7</v>
      </c>
      <c r="D17" s="28">
        <v>3</v>
      </c>
      <c r="E17" s="28">
        <v>9</v>
      </c>
      <c r="F17" s="32">
        <v>11</v>
      </c>
      <c r="G17" s="28">
        <v>16</v>
      </c>
      <c r="H17" s="28">
        <v>2</v>
      </c>
      <c r="I17" s="28">
        <v>1</v>
      </c>
      <c r="J17" s="28">
        <v>3</v>
      </c>
      <c r="K17" s="28">
        <v>5</v>
      </c>
      <c r="L17" s="28">
        <v>14</v>
      </c>
      <c r="M17" s="28">
        <v>4</v>
      </c>
      <c r="N17" s="28">
        <v>8</v>
      </c>
      <c r="O17" s="28">
        <v>6</v>
      </c>
      <c r="P17" s="28">
        <v>8</v>
      </c>
      <c r="Q17" s="32">
        <v>10</v>
      </c>
      <c r="R17" s="28">
        <v>9</v>
      </c>
      <c r="S17" s="28">
        <v>11</v>
      </c>
      <c r="T17" s="28">
        <v>5</v>
      </c>
      <c r="U17" s="32">
        <v>0</v>
      </c>
      <c r="V17" s="28">
        <v>7</v>
      </c>
      <c r="W17" s="28">
        <v>11</v>
      </c>
      <c r="X17" s="28">
        <v>18</v>
      </c>
      <c r="Y17" s="28">
        <v>11</v>
      </c>
      <c r="Z17" s="28">
        <v>11</v>
      </c>
      <c r="AA17" s="32">
        <v>0</v>
      </c>
      <c r="AB17" s="28">
        <v>14</v>
      </c>
      <c r="AC17" s="28">
        <v>10</v>
      </c>
      <c r="AD17" s="32">
        <v>7</v>
      </c>
      <c r="AE17" s="28">
        <v>10</v>
      </c>
      <c r="AF17" s="28">
        <v>14</v>
      </c>
      <c r="AG17" s="28">
        <v>11</v>
      </c>
      <c r="AH17" s="32">
        <v>9</v>
      </c>
      <c r="AI17" s="31">
        <f t="shared" si="0"/>
        <v>255</v>
      </c>
      <c r="AJ17" s="31">
        <f t="shared" si="1"/>
        <v>2550</v>
      </c>
      <c r="AK17" s="31">
        <f t="shared" si="2"/>
        <v>1785</v>
      </c>
      <c r="AL17" s="31">
        <f t="shared" si="3"/>
        <v>765</v>
      </c>
      <c r="AM17" s="30"/>
    </row>
    <row r="18" spans="1:39" ht="45" customHeight="1" x14ac:dyDescent="0.25">
      <c r="A18" s="5" t="s">
        <v>226</v>
      </c>
      <c r="B18" s="28">
        <v>10</v>
      </c>
      <c r="C18" s="28">
        <v>3</v>
      </c>
      <c r="D18" s="28">
        <v>7</v>
      </c>
      <c r="E18" s="28">
        <v>4</v>
      </c>
      <c r="F18" s="32">
        <v>1</v>
      </c>
      <c r="G18" s="28">
        <v>2</v>
      </c>
      <c r="H18" s="28">
        <v>7</v>
      </c>
      <c r="I18" s="28">
        <v>2</v>
      </c>
      <c r="J18" s="28">
        <v>0</v>
      </c>
      <c r="K18" s="28">
        <v>2</v>
      </c>
      <c r="L18" s="28">
        <v>8</v>
      </c>
      <c r="M18" s="28">
        <v>9</v>
      </c>
      <c r="N18" s="28">
        <v>7</v>
      </c>
      <c r="O18" s="28">
        <v>4</v>
      </c>
      <c r="P18" s="28">
        <v>1</v>
      </c>
      <c r="Q18" s="32">
        <v>9</v>
      </c>
      <c r="R18" s="28">
        <v>19</v>
      </c>
      <c r="S18" s="28">
        <v>15</v>
      </c>
      <c r="T18" s="28">
        <v>12</v>
      </c>
      <c r="U18" s="32">
        <v>0</v>
      </c>
      <c r="V18" s="28">
        <v>10</v>
      </c>
      <c r="W18" s="28">
        <v>7</v>
      </c>
      <c r="X18" s="28">
        <v>11</v>
      </c>
      <c r="Y18" s="28">
        <v>2</v>
      </c>
      <c r="Z18" s="28">
        <v>9</v>
      </c>
      <c r="AA18" s="32">
        <v>0</v>
      </c>
      <c r="AB18" s="28">
        <v>6</v>
      </c>
      <c r="AC18" s="28">
        <v>1</v>
      </c>
      <c r="AD18" s="32">
        <v>4</v>
      </c>
      <c r="AE18" s="28">
        <v>6</v>
      </c>
      <c r="AF18" s="28">
        <v>6</v>
      </c>
      <c r="AG18" s="28">
        <v>3</v>
      </c>
      <c r="AH18" s="32">
        <v>11</v>
      </c>
      <c r="AI18" s="31">
        <f t="shared" si="0"/>
        <v>178</v>
      </c>
      <c r="AJ18" s="31">
        <f t="shared" si="1"/>
        <v>1780</v>
      </c>
      <c r="AK18" s="31">
        <f t="shared" si="2"/>
        <v>534</v>
      </c>
      <c r="AL18" s="31">
        <f t="shared" si="3"/>
        <v>1246</v>
      </c>
      <c r="AM18" s="30"/>
    </row>
    <row r="19" spans="1:39" ht="45" customHeight="1" x14ac:dyDescent="0.25">
      <c r="A19" s="5" t="s">
        <v>225</v>
      </c>
      <c r="B19" s="28">
        <v>5</v>
      </c>
      <c r="C19" s="28">
        <v>2</v>
      </c>
      <c r="D19" s="28">
        <v>3</v>
      </c>
      <c r="E19" s="28">
        <v>17</v>
      </c>
      <c r="F19" s="32">
        <v>7</v>
      </c>
      <c r="G19" s="28">
        <v>9</v>
      </c>
      <c r="H19" s="28">
        <v>23</v>
      </c>
      <c r="I19" s="28">
        <v>5</v>
      </c>
      <c r="J19" s="28">
        <v>2</v>
      </c>
      <c r="K19" s="28">
        <v>57</v>
      </c>
      <c r="L19" s="28">
        <v>27</v>
      </c>
      <c r="M19" s="28">
        <v>0</v>
      </c>
      <c r="N19" s="28">
        <v>4</v>
      </c>
      <c r="O19" s="28">
        <v>24</v>
      </c>
      <c r="P19" s="28">
        <v>3</v>
      </c>
      <c r="Q19" s="32">
        <v>57</v>
      </c>
      <c r="R19" s="28">
        <v>8</v>
      </c>
      <c r="S19" s="28">
        <v>12</v>
      </c>
      <c r="T19" s="28">
        <v>60</v>
      </c>
      <c r="U19" s="32">
        <v>0</v>
      </c>
      <c r="V19" s="28">
        <v>30</v>
      </c>
      <c r="W19" s="28">
        <v>6</v>
      </c>
      <c r="X19" s="28">
        <v>34</v>
      </c>
      <c r="Y19" s="28">
        <v>23</v>
      </c>
      <c r="Z19" s="28">
        <v>46</v>
      </c>
      <c r="AA19" s="32">
        <v>0</v>
      </c>
      <c r="AB19" s="28">
        <v>17</v>
      </c>
      <c r="AC19" s="28">
        <v>11</v>
      </c>
      <c r="AD19" s="32">
        <v>5</v>
      </c>
      <c r="AE19" s="28">
        <v>33</v>
      </c>
      <c r="AF19" s="28">
        <v>27</v>
      </c>
      <c r="AG19" s="28">
        <v>15</v>
      </c>
      <c r="AH19" s="32">
        <v>18</v>
      </c>
      <c r="AI19" s="31">
        <f t="shared" si="0"/>
        <v>580</v>
      </c>
      <c r="AJ19" s="31">
        <f t="shared" si="1"/>
        <v>2900</v>
      </c>
      <c r="AK19" s="31">
        <f t="shared" si="2"/>
        <v>1160</v>
      </c>
      <c r="AL19" s="31">
        <f t="shared" si="3"/>
        <v>1740</v>
      </c>
      <c r="AM19" s="30"/>
    </row>
    <row r="20" spans="1:39" ht="45" customHeight="1" x14ac:dyDescent="0.25">
      <c r="A20" s="5" t="s">
        <v>224</v>
      </c>
      <c r="B20" s="28">
        <v>110</v>
      </c>
      <c r="C20" s="28">
        <v>99</v>
      </c>
      <c r="D20" s="28">
        <v>11</v>
      </c>
      <c r="E20" s="28">
        <v>14</v>
      </c>
      <c r="F20" s="32">
        <v>11</v>
      </c>
      <c r="G20" s="28">
        <v>6</v>
      </c>
      <c r="H20" s="28">
        <v>4</v>
      </c>
      <c r="I20" s="28">
        <v>3</v>
      </c>
      <c r="J20" s="28">
        <v>2</v>
      </c>
      <c r="K20" s="28">
        <v>5</v>
      </c>
      <c r="L20" s="28">
        <v>14</v>
      </c>
      <c r="M20" s="28">
        <v>11</v>
      </c>
      <c r="N20" s="28">
        <v>20</v>
      </c>
      <c r="O20" s="28">
        <v>12</v>
      </c>
      <c r="P20" s="28">
        <v>5</v>
      </c>
      <c r="Q20" s="32">
        <v>12</v>
      </c>
      <c r="R20" s="28">
        <v>11</v>
      </c>
      <c r="S20" s="28">
        <v>8</v>
      </c>
      <c r="T20" s="28">
        <v>9</v>
      </c>
      <c r="U20" s="32">
        <v>0</v>
      </c>
      <c r="V20" s="28">
        <v>7</v>
      </c>
      <c r="W20" s="28">
        <v>6</v>
      </c>
      <c r="X20" s="28">
        <v>8</v>
      </c>
      <c r="Y20" s="28">
        <v>9</v>
      </c>
      <c r="Z20" s="28">
        <v>10</v>
      </c>
      <c r="AA20" s="32">
        <v>0</v>
      </c>
      <c r="AB20" s="28">
        <v>10</v>
      </c>
      <c r="AC20" s="28">
        <v>11</v>
      </c>
      <c r="AD20" s="32">
        <v>6</v>
      </c>
      <c r="AE20" s="28">
        <v>9</v>
      </c>
      <c r="AF20" s="28">
        <v>8</v>
      </c>
      <c r="AG20" s="28">
        <v>8</v>
      </c>
      <c r="AH20" s="32">
        <v>16</v>
      </c>
      <c r="AI20" s="31">
        <f t="shared" si="0"/>
        <v>255</v>
      </c>
      <c r="AJ20" s="31">
        <f t="shared" si="1"/>
        <v>28050</v>
      </c>
      <c r="AK20" s="31">
        <f t="shared" si="2"/>
        <v>25245</v>
      </c>
      <c r="AL20" s="31">
        <f t="shared" si="3"/>
        <v>2805</v>
      </c>
      <c r="AM20" s="30"/>
    </row>
    <row r="21" spans="1:39" ht="45" customHeight="1" x14ac:dyDescent="0.25">
      <c r="A21" s="5" t="s">
        <v>223</v>
      </c>
      <c r="B21" s="28">
        <v>95</v>
      </c>
      <c r="C21" s="28">
        <v>85</v>
      </c>
      <c r="D21" s="28">
        <v>10</v>
      </c>
      <c r="E21" s="28">
        <v>0</v>
      </c>
      <c r="F21" s="32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32">
        <v>0</v>
      </c>
      <c r="R21" s="28">
        <v>0</v>
      </c>
      <c r="S21" s="28">
        <v>0</v>
      </c>
      <c r="T21" s="28">
        <v>0</v>
      </c>
      <c r="U21" s="32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32">
        <v>0</v>
      </c>
      <c r="AB21" s="28">
        <v>0</v>
      </c>
      <c r="AC21" s="28">
        <v>0</v>
      </c>
      <c r="AD21" s="32">
        <v>0</v>
      </c>
      <c r="AE21" s="28">
        <v>0</v>
      </c>
      <c r="AF21" s="28">
        <v>0</v>
      </c>
      <c r="AG21" s="28">
        <v>0</v>
      </c>
      <c r="AH21" s="32">
        <v>0</v>
      </c>
      <c r="AI21" s="31">
        <f t="shared" si="0"/>
        <v>0</v>
      </c>
      <c r="AJ21" s="31">
        <f t="shared" si="1"/>
        <v>0</v>
      </c>
      <c r="AK21" s="31">
        <f t="shared" si="2"/>
        <v>0</v>
      </c>
      <c r="AL21" s="31">
        <f t="shared" si="3"/>
        <v>0</v>
      </c>
      <c r="AM21" s="30"/>
    </row>
    <row r="22" spans="1:39" ht="45" customHeight="1" x14ac:dyDescent="0.25">
      <c r="A22" s="5" t="s">
        <v>222</v>
      </c>
      <c r="B22" s="28">
        <v>90</v>
      </c>
      <c r="C22" s="28">
        <v>81</v>
      </c>
      <c r="D22" s="28">
        <v>9</v>
      </c>
      <c r="E22" s="28">
        <v>23</v>
      </c>
      <c r="F22" s="32">
        <v>16</v>
      </c>
      <c r="G22" s="28">
        <v>19</v>
      </c>
      <c r="H22" s="28">
        <v>11</v>
      </c>
      <c r="I22" s="28">
        <v>2</v>
      </c>
      <c r="J22" s="28">
        <v>24</v>
      </c>
      <c r="K22" s="28">
        <v>11</v>
      </c>
      <c r="L22" s="28">
        <v>33</v>
      </c>
      <c r="M22" s="28">
        <v>25</v>
      </c>
      <c r="N22" s="28">
        <v>23</v>
      </c>
      <c r="O22" s="28">
        <v>24</v>
      </c>
      <c r="P22" s="28">
        <v>16</v>
      </c>
      <c r="Q22" s="32">
        <v>27</v>
      </c>
      <c r="R22" s="28">
        <v>27</v>
      </c>
      <c r="S22" s="28">
        <v>30</v>
      </c>
      <c r="T22" s="28">
        <v>31</v>
      </c>
      <c r="U22" s="32">
        <v>0</v>
      </c>
      <c r="V22" s="28">
        <v>20</v>
      </c>
      <c r="W22" s="28">
        <v>12</v>
      </c>
      <c r="X22" s="28">
        <v>23</v>
      </c>
      <c r="Y22" s="28">
        <v>27</v>
      </c>
      <c r="Z22" s="28">
        <v>28</v>
      </c>
      <c r="AA22" s="32">
        <v>0</v>
      </c>
      <c r="AB22" s="28">
        <v>21</v>
      </c>
      <c r="AC22" s="28">
        <v>23</v>
      </c>
      <c r="AD22" s="32">
        <v>11</v>
      </c>
      <c r="AE22" s="28">
        <v>24</v>
      </c>
      <c r="AF22" s="28">
        <v>20</v>
      </c>
      <c r="AG22" s="28">
        <v>21</v>
      </c>
      <c r="AH22" s="32">
        <v>22</v>
      </c>
      <c r="AI22" s="31">
        <f t="shared" si="0"/>
        <v>594</v>
      </c>
      <c r="AJ22" s="31">
        <f t="shared" si="1"/>
        <v>53460</v>
      </c>
      <c r="AK22" s="31">
        <f t="shared" si="2"/>
        <v>48114</v>
      </c>
      <c r="AL22" s="31">
        <f t="shared" si="3"/>
        <v>5346</v>
      </c>
      <c r="AM22" s="30"/>
    </row>
    <row r="23" spans="1:39" ht="45" customHeight="1" x14ac:dyDescent="0.25">
      <c r="A23" s="5" t="s">
        <v>221</v>
      </c>
      <c r="B23" s="28">
        <v>70</v>
      </c>
      <c r="C23" s="28">
        <v>63</v>
      </c>
      <c r="D23" s="28">
        <v>7</v>
      </c>
      <c r="E23" s="28">
        <v>15</v>
      </c>
      <c r="F23" s="32">
        <v>8</v>
      </c>
      <c r="G23" s="28">
        <v>7</v>
      </c>
      <c r="H23" s="28">
        <v>6</v>
      </c>
      <c r="I23" s="28">
        <v>2</v>
      </c>
      <c r="J23" s="28">
        <v>0</v>
      </c>
      <c r="K23" s="28">
        <v>4</v>
      </c>
      <c r="L23" s="28">
        <v>16</v>
      </c>
      <c r="M23" s="28">
        <v>9</v>
      </c>
      <c r="N23" s="28">
        <v>12</v>
      </c>
      <c r="O23" s="28">
        <v>9</v>
      </c>
      <c r="P23" s="28">
        <v>10</v>
      </c>
      <c r="Q23" s="32">
        <v>6</v>
      </c>
      <c r="R23" s="28">
        <v>7</v>
      </c>
      <c r="S23" s="28">
        <v>12</v>
      </c>
      <c r="T23" s="28">
        <v>8</v>
      </c>
      <c r="U23" s="32">
        <v>0</v>
      </c>
      <c r="V23" s="28">
        <v>13</v>
      </c>
      <c r="W23" s="28">
        <v>10</v>
      </c>
      <c r="X23" s="28">
        <v>15</v>
      </c>
      <c r="Y23" s="28">
        <v>4</v>
      </c>
      <c r="Z23" s="28">
        <v>12</v>
      </c>
      <c r="AA23" s="32">
        <v>0</v>
      </c>
      <c r="AB23" s="28">
        <v>6</v>
      </c>
      <c r="AC23" s="28">
        <v>14</v>
      </c>
      <c r="AD23" s="32">
        <v>5</v>
      </c>
      <c r="AE23" s="28">
        <v>9</v>
      </c>
      <c r="AF23" s="28">
        <v>5</v>
      </c>
      <c r="AG23" s="28">
        <v>8</v>
      </c>
      <c r="AH23" s="32">
        <v>7</v>
      </c>
      <c r="AI23" s="31">
        <f t="shared" si="0"/>
        <v>239</v>
      </c>
      <c r="AJ23" s="31">
        <f t="shared" si="1"/>
        <v>16730</v>
      </c>
      <c r="AK23" s="31">
        <f t="shared" si="2"/>
        <v>15057</v>
      </c>
      <c r="AL23" s="31">
        <f t="shared" si="3"/>
        <v>1673</v>
      </c>
      <c r="AM23" s="30"/>
    </row>
    <row r="24" spans="1:39" ht="45" customHeight="1" x14ac:dyDescent="0.25">
      <c r="A24" s="5" t="s">
        <v>220</v>
      </c>
      <c r="B24" s="28">
        <v>65</v>
      </c>
      <c r="C24" s="28">
        <v>58</v>
      </c>
      <c r="D24" s="28">
        <v>7</v>
      </c>
      <c r="E24" s="28">
        <v>13</v>
      </c>
      <c r="F24" s="32">
        <v>5</v>
      </c>
      <c r="G24" s="28">
        <v>3</v>
      </c>
      <c r="H24" s="28">
        <v>8</v>
      </c>
      <c r="I24" s="28">
        <v>1</v>
      </c>
      <c r="J24" s="28">
        <v>3</v>
      </c>
      <c r="K24" s="28">
        <v>2</v>
      </c>
      <c r="L24" s="28">
        <v>8</v>
      </c>
      <c r="M24" s="28">
        <v>10</v>
      </c>
      <c r="N24" s="28">
        <v>10</v>
      </c>
      <c r="O24" s="28">
        <v>5</v>
      </c>
      <c r="P24" s="28">
        <v>5</v>
      </c>
      <c r="Q24" s="32">
        <v>8</v>
      </c>
      <c r="R24" s="28">
        <v>3</v>
      </c>
      <c r="S24" s="28">
        <v>4</v>
      </c>
      <c r="T24" s="28">
        <v>9</v>
      </c>
      <c r="U24" s="32">
        <v>0</v>
      </c>
      <c r="V24" s="28">
        <v>7</v>
      </c>
      <c r="W24" s="28">
        <v>9</v>
      </c>
      <c r="X24" s="28">
        <v>5</v>
      </c>
      <c r="Y24" s="28">
        <v>9</v>
      </c>
      <c r="Z24" s="28">
        <v>10</v>
      </c>
      <c r="AA24" s="32">
        <v>0</v>
      </c>
      <c r="AB24" s="28">
        <v>7</v>
      </c>
      <c r="AC24" s="28">
        <v>8</v>
      </c>
      <c r="AD24" s="32">
        <v>1</v>
      </c>
      <c r="AE24" s="28">
        <v>6</v>
      </c>
      <c r="AF24" s="28">
        <v>9</v>
      </c>
      <c r="AG24" s="28">
        <v>7</v>
      </c>
      <c r="AH24" s="32">
        <v>17</v>
      </c>
      <c r="AI24" s="31">
        <f t="shared" si="0"/>
        <v>192</v>
      </c>
      <c r="AJ24" s="31">
        <f t="shared" si="1"/>
        <v>12480</v>
      </c>
      <c r="AK24" s="31">
        <f t="shared" si="2"/>
        <v>11136</v>
      </c>
      <c r="AL24" s="31">
        <f t="shared" si="3"/>
        <v>1344</v>
      </c>
      <c r="AM24" s="30"/>
    </row>
    <row r="25" spans="1:39" ht="45" customHeight="1" x14ac:dyDescent="0.25">
      <c r="A25" s="5" t="s">
        <v>219</v>
      </c>
      <c r="B25" s="28">
        <v>60</v>
      </c>
      <c r="C25" s="28">
        <v>54</v>
      </c>
      <c r="D25" s="28">
        <v>6</v>
      </c>
      <c r="E25" s="28">
        <v>3</v>
      </c>
      <c r="F25" s="32">
        <v>1</v>
      </c>
      <c r="G25" s="28">
        <v>1</v>
      </c>
      <c r="H25" s="28">
        <v>1</v>
      </c>
      <c r="I25" s="28">
        <v>0</v>
      </c>
      <c r="J25" s="28">
        <v>1</v>
      </c>
      <c r="K25" s="28">
        <v>0</v>
      </c>
      <c r="L25" s="28">
        <v>1</v>
      </c>
      <c r="M25" s="28">
        <v>1</v>
      </c>
      <c r="N25" s="28">
        <v>1</v>
      </c>
      <c r="O25" s="28">
        <v>0</v>
      </c>
      <c r="P25" s="28">
        <v>1</v>
      </c>
      <c r="Q25" s="32">
        <v>2</v>
      </c>
      <c r="R25" s="28">
        <v>2</v>
      </c>
      <c r="S25" s="28">
        <v>1</v>
      </c>
      <c r="T25" s="28">
        <v>2</v>
      </c>
      <c r="U25" s="32">
        <v>0</v>
      </c>
      <c r="V25" s="28">
        <v>4</v>
      </c>
      <c r="W25" s="28">
        <v>0</v>
      </c>
      <c r="X25" s="28">
        <v>4</v>
      </c>
      <c r="Y25" s="28">
        <v>3</v>
      </c>
      <c r="Z25" s="28">
        <v>3</v>
      </c>
      <c r="AA25" s="32">
        <v>0</v>
      </c>
      <c r="AB25" s="28">
        <v>4</v>
      </c>
      <c r="AC25" s="28">
        <v>1</v>
      </c>
      <c r="AD25" s="32">
        <v>1</v>
      </c>
      <c r="AE25" s="28">
        <v>3</v>
      </c>
      <c r="AF25" s="28">
        <v>2</v>
      </c>
      <c r="AG25" s="28">
        <v>2</v>
      </c>
      <c r="AH25" s="32">
        <v>2</v>
      </c>
      <c r="AI25" s="31">
        <f t="shared" si="0"/>
        <v>47</v>
      </c>
      <c r="AJ25" s="31">
        <f t="shared" si="1"/>
        <v>2820</v>
      </c>
      <c r="AK25" s="31">
        <f t="shared" si="2"/>
        <v>2538</v>
      </c>
      <c r="AL25" s="31">
        <f t="shared" si="3"/>
        <v>282</v>
      </c>
      <c r="AM25" s="30"/>
    </row>
    <row r="26" spans="1:39" ht="45" customHeight="1" x14ac:dyDescent="0.25">
      <c r="A26" s="5" t="s">
        <v>218</v>
      </c>
      <c r="B26" s="28">
        <v>55</v>
      </c>
      <c r="C26" s="28">
        <v>47</v>
      </c>
      <c r="D26" s="28">
        <v>8</v>
      </c>
      <c r="E26" s="28">
        <v>3</v>
      </c>
      <c r="F26" s="32">
        <v>1</v>
      </c>
      <c r="G26" s="28">
        <v>2</v>
      </c>
      <c r="H26" s="28">
        <v>0</v>
      </c>
      <c r="I26" s="28">
        <v>0</v>
      </c>
      <c r="J26" s="28">
        <v>3</v>
      </c>
      <c r="K26" s="28">
        <v>1</v>
      </c>
      <c r="L26" s="28">
        <v>1</v>
      </c>
      <c r="M26" s="28">
        <v>2</v>
      </c>
      <c r="N26" s="28">
        <v>5</v>
      </c>
      <c r="O26" s="28">
        <v>3</v>
      </c>
      <c r="P26" s="28">
        <v>0</v>
      </c>
      <c r="Q26" s="32">
        <v>1</v>
      </c>
      <c r="R26" s="28">
        <v>2</v>
      </c>
      <c r="S26" s="28">
        <v>4</v>
      </c>
      <c r="T26" s="28">
        <v>2</v>
      </c>
      <c r="U26" s="32">
        <v>0</v>
      </c>
      <c r="V26" s="28">
        <v>4</v>
      </c>
      <c r="W26" s="28">
        <v>3</v>
      </c>
      <c r="X26" s="28">
        <v>3</v>
      </c>
      <c r="Y26" s="28">
        <v>3</v>
      </c>
      <c r="Z26" s="28">
        <v>3</v>
      </c>
      <c r="AA26" s="32">
        <v>0</v>
      </c>
      <c r="AB26" s="28">
        <v>10</v>
      </c>
      <c r="AC26" s="28">
        <v>5</v>
      </c>
      <c r="AD26" s="32">
        <v>6</v>
      </c>
      <c r="AE26" s="28">
        <v>5</v>
      </c>
      <c r="AF26" s="28">
        <v>7</v>
      </c>
      <c r="AG26" s="28">
        <v>4</v>
      </c>
      <c r="AH26" s="32">
        <v>2</v>
      </c>
      <c r="AI26" s="31">
        <f t="shared" si="0"/>
        <v>85</v>
      </c>
      <c r="AJ26" s="31">
        <f t="shared" si="1"/>
        <v>4675</v>
      </c>
      <c r="AK26" s="31">
        <f t="shared" si="2"/>
        <v>3995</v>
      </c>
      <c r="AL26" s="31">
        <f t="shared" si="3"/>
        <v>680</v>
      </c>
      <c r="AM26" s="30"/>
    </row>
    <row r="27" spans="1:39" ht="45" customHeight="1" x14ac:dyDescent="0.25">
      <c r="A27" s="5" t="s">
        <v>182</v>
      </c>
      <c r="B27" s="28">
        <v>50</v>
      </c>
      <c r="C27" s="28">
        <v>42</v>
      </c>
      <c r="D27" s="28">
        <v>8</v>
      </c>
      <c r="E27" s="28">
        <v>12</v>
      </c>
      <c r="F27" s="32">
        <v>7</v>
      </c>
      <c r="G27" s="28">
        <v>50</v>
      </c>
      <c r="H27" s="28">
        <v>4</v>
      </c>
      <c r="I27" s="28">
        <v>0</v>
      </c>
      <c r="J27" s="28">
        <v>4</v>
      </c>
      <c r="K27" s="28">
        <v>4</v>
      </c>
      <c r="L27" s="28">
        <v>10</v>
      </c>
      <c r="M27" s="28">
        <v>7</v>
      </c>
      <c r="N27" s="28">
        <v>14</v>
      </c>
      <c r="O27" s="28">
        <v>6</v>
      </c>
      <c r="P27" s="28">
        <v>5</v>
      </c>
      <c r="Q27" s="32">
        <v>5</v>
      </c>
      <c r="R27" s="28">
        <v>10</v>
      </c>
      <c r="S27" s="28">
        <v>10</v>
      </c>
      <c r="T27" s="28">
        <v>16</v>
      </c>
      <c r="U27" s="32">
        <v>0</v>
      </c>
      <c r="V27" s="28">
        <v>4</v>
      </c>
      <c r="W27" s="28">
        <v>3</v>
      </c>
      <c r="X27" s="28">
        <v>9</v>
      </c>
      <c r="Y27" s="28">
        <v>8</v>
      </c>
      <c r="Z27" s="28">
        <v>14</v>
      </c>
      <c r="AA27" s="32">
        <v>0</v>
      </c>
      <c r="AB27" s="28">
        <v>8</v>
      </c>
      <c r="AC27" s="28">
        <v>2</v>
      </c>
      <c r="AD27" s="32">
        <v>7</v>
      </c>
      <c r="AE27" s="28">
        <v>4</v>
      </c>
      <c r="AF27" s="28">
        <v>12</v>
      </c>
      <c r="AG27" s="28">
        <v>5</v>
      </c>
      <c r="AH27" s="32">
        <v>4</v>
      </c>
      <c r="AI27" s="31">
        <f t="shared" si="0"/>
        <v>244</v>
      </c>
      <c r="AJ27" s="31">
        <f t="shared" si="1"/>
        <v>12200</v>
      </c>
      <c r="AK27" s="31">
        <f t="shared" si="2"/>
        <v>10248</v>
      </c>
      <c r="AL27" s="31">
        <f t="shared" si="3"/>
        <v>1952</v>
      </c>
      <c r="AM27" s="30"/>
    </row>
    <row r="28" spans="1:39" ht="45" customHeight="1" x14ac:dyDescent="0.25">
      <c r="A28" s="5" t="s">
        <v>181</v>
      </c>
      <c r="B28" s="28">
        <v>50</v>
      </c>
      <c r="C28" s="28">
        <v>40</v>
      </c>
      <c r="D28" s="28">
        <v>10</v>
      </c>
      <c r="E28" s="28">
        <v>0</v>
      </c>
      <c r="F28" s="32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32">
        <v>0</v>
      </c>
      <c r="R28" s="28">
        <v>0</v>
      </c>
      <c r="S28" s="28">
        <v>0</v>
      </c>
      <c r="T28" s="28">
        <v>0</v>
      </c>
      <c r="U28" s="32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32">
        <v>0</v>
      </c>
      <c r="AB28" s="28">
        <v>0</v>
      </c>
      <c r="AC28" s="28">
        <v>0</v>
      </c>
      <c r="AD28" s="32">
        <v>0</v>
      </c>
      <c r="AE28" s="28">
        <v>0</v>
      </c>
      <c r="AF28" s="28">
        <v>0</v>
      </c>
      <c r="AG28" s="28">
        <v>0</v>
      </c>
      <c r="AH28" s="32">
        <v>0</v>
      </c>
      <c r="AI28" s="31">
        <f t="shared" si="0"/>
        <v>0</v>
      </c>
      <c r="AJ28" s="31">
        <f t="shared" si="1"/>
        <v>0</v>
      </c>
      <c r="AK28" s="31">
        <f t="shared" si="2"/>
        <v>0</v>
      </c>
      <c r="AL28" s="31">
        <f t="shared" si="3"/>
        <v>0</v>
      </c>
      <c r="AM28" s="30"/>
    </row>
    <row r="29" spans="1:39" ht="45" customHeight="1" x14ac:dyDescent="0.25">
      <c r="A29" s="5" t="s">
        <v>180</v>
      </c>
      <c r="B29" s="28">
        <v>5</v>
      </c>
      <c r="C29" s="28">
        <v>2</v>
      </c>
      <c r="D29" s="28">
        <v>3</v>
      </c>
      <c r="E29" s="28">
        <v>0</v>
      </c>
      <c r="F29" s="32">
        <v>0</v>
      </c>
      <c r="G29" s="28">
        <v>2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1</v>
      </c>
      <c r="Q29" s="32">
        <v>0</v>
      </c>
      <c r="R29" s="28">
        <v>3</v>
      </c>
      <c r="S29" s="28">
        <v>4</v>
      </c>
      <c r="T29" s="28">
        <v>3</v>
      </c>
      <c r="U29" s="32">
        <v>0</v>
      </c>
      <c r="V29" s="28">
        <v>3</v>
      </c>
      <c r="W29" s="28">
        <v>25</v>
      </c>
      <c r="X29" s="28">
        <v>0</v>
      </c>
      <c r="Y29" s="28">
        <v>3</v>
      </c>
      <c r="Z29" s="28">
        <v>2</v>
      </c>
      <c r="AA29" s="32">
        <v>0</v>
      </c>
      <c r="AB29" s="28">
        <v>4</v>
      </c>
      <c r="AC29" s="28">
        <v>1</v>
      </c>
      <c r="AD29" s="32">
        <v>1</v>
      </c>
      <c r="AE29" s="28">
        <v>5</v>
      </c>
      <c r="AF29" s="28">
        <v>2</v>
      </c>
      <c r="AG29" s="28">
        <v>0</v>
      </c>
      <c r="AH29" s="32">
        <v>0</v>
      </c>
      <c r="AI29" s="31">
        <f t="shared" si="0"/>
        <v>59</v>
      </c>
      <c r="AJ29" s="31">
        <f t="shared" si="1"/>
        <v>295</v>
      </c>
      <c r="AK29" s="31">
        <f t="shared" si="2"/>
        <v>118</v>
      </c>
      <c r="AL29" s="31">
        <f t="shared" si="3"/>
        <v>177</v>
      </c>
      <c r="AM29" s="30"/>
    </row>
    <row r="30" spans="1:39" ht="45" customHeight="1" x14ac:dyDescent="0.25">
      <c r="A30" s="14" t="s">
        <v>217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8"/>
      <c r="AJ30" s="27">
        <f>SUM(AJ2:AJ29)</f>
        <v>461685</v>
      </c>
      <c r="AK30" s="27">
        <f>SUM(AK2:AK29)</f>
        <v>308959</v>
      </c>
      <c r="AL30" s="27">
        <f>SUM(AL2:AL29)</f>
        <v>152726</v>
      </c>
      <c r="AM30" s="26"/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256" scale="53" orientation="landscape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"/>
  <sheetViews>
    <sheetView topLeftCell="X25" workbookViewId="0">
      <selection activeCell="AM30" sqref="AM30"/>
    </sheetView>
  </sheetViews>
  <sheetFormatPr defaultRowHeight="45" customHeight="1" x14ac:dyDescent="0.25"/>
  <cols>
    <col min="1" max="1" width="28.75" customWidth="1"/>
    <col min="2" max="35" width="8.75" customWidth="1"/>
    <col min="36" max="39" width="12.75" customWidth="1"/>
  </cols>
  <sheetData>
    <row r="1" spans="1:40" ht="45" customHeight="1" x14ac:dyDescent="0.25">
      <c r="A1" s="5" t="s">
        <v>261</v>
      </c>
      <c r="B1" s="9" t="s">
        <v>260</v>
      </c>
      <c r="C1" s="9" t="s">
        <v>259</v>
      </c>
      <c r="D1" s="9" t="s">
        <v>258</v>
      </c>
      <c r="E1" s="8" t="s">
        <v>257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101</v>
      </c>
      <c r="AC1" s="8" t="s">
        <v>100</v>
      </c>
      <c r="AD1" s="8" t="s">
        <v>37</v>
      </c>
      <c r="AE1" s="8" t="s">
        <v>36</v>
      </c>
      <c r="AF1" s="8" t="s">
        <v>35</v>
      </c>
      <c r="AG1" s="8" t="s">
        <v>34</v>
      </c>
      <c r="AH1" s="8" t="s">
        <v>33</v>
      </c>
      <c r="AI1" s="8" t="s">
        <v>99</v>
      </c>
      <c r="AJ1" s="8" t="s">
        <v>256</v>
      </c>
      <c r="AK1" s="8" t="s">
        <v>255</v>
      </c>
      <c r="AL1" s="9" t="s">
        <v>254</v>
      </c>
      <c r="AM1" s="9" t="s">
        <v>253</v>
      </c>
    </row>
    <row r="2" spans="1:40" ht="45" customHeight="1" x14ac:dyDescent="0.25">
      <c r="A2" s="5" t="s">
        <v>252</v>
      </c>
      <c r="B2" s="12">
        <v>45</v>
      </c>
      <c r="C2" s="12">
        <v>22.5</v>
      </c>
      <c r="D2" s="12">
        <v>22.5</v>
      </c>
      <c r="E2" s="12">
        <v>42</v>
      </c>
      <c r="F2" s="15">
        <v>11</v>
      </c>
      <c r="G2" s="15">
        <v>0</v>
      </c>
      <c r="H2" s="15">
        <v>30</v>
      </c>
      <c r="I2" s="15">
        <v>0</v>
      </c>
      <c r="J2" s="12">
        <v>38</v>
      </c>
      <c r="K2" s="12">
        <v>32</v>
      </c>
      <c r="L2" s="12">
        <v>32</v>
      </c>
      <c r="M2" s="12">
        <v>26</v>
      </c>
      <c r="N2" s="15">
        <v>0</v>
      </c>
      <c r="O2" s="15">
        <v>0</v>
      </c>
      <c r="P2" s="12">
        <v>23</v>
      </c>
      <c r="Q2" s="15">
        <v>41</v>
      </c>
      <c r="R2" s="12">
        <v>34</v>
      </c>
      <c r="S2" s="12">
        <v>33</v>
      </c>
      <c r="T2" s="15">
        <v>29</v>
      </c>
      <c r="U2" s="12">
        <v>49</v>
      </c>
      <c r="V2" s="12">
        <v>42</v>
      </c>
      <c r="W2" s="15">
        <v>0</v>
      </c>
      <c r="X2" s="12">
        <v>24</v>
      </c>
      <c r="Y2" s="12">
        <v>23</v>
      </c>
      <c r="Z2" s="12">
        <v>17</v>
      </c>
      <c r="AA2" s="12">
        <v>9</v>
      </c>
      <c r="AB2" s="12">
        <v>22</v>
      </c>
      <c r="AC2" s="12">
        <v>36</v>
      </c>
      <c r="AD2" s="15">
        <v>1</v>
      </c>
      <c r="AE2" s="12">
        <v>58</v>
      </c>
      <c r="AF2" s="12">
        <v>20</v>
      </c>
      <c r="AG2" s="12">
        <v>18</v>
      </c>
      <c r="AH2" s="15">
        <v>31</v>
      </c>
      <c r="AI2" s="12">
        <v>36</v>
      </c>
      <c r="AJ2" s="6">
        <f t="shared" ref="AJ2:AJ29" si="0">SUM(E2:AI2)</f>
        <v>757</v>
      </c>
      <c r="AK2" s="6">
        <f t="shared" ref="AK2:AK29" si="1">B2*AJ2</f>
        <v>34065</v>
      </c>
      <c r="AL2" s="6">
        <f t="shared" ref="AL2:AL29" si="2">C2*AJ2</f>
        <v>17032.5</v>
      </c>
      <c r="AM2" s="6">
        <f t="shared" ref="AM2:AM29" si="3">D2*AJ2</f>
        <v>17032.5</v>
      </c>
    </row>
    <row r="3" spans="1:40" ht="45" customHeight="1" x14ac:dyDescent="0.25">
      <c r="A3" s="5" t="s">
        <v>168</v>
      </c>
      <c r="B3" s="12">
        <v>45</v>
      </c>
      <c r="C3" s="12">
        <v>22.5</v>
      </c>
      <c r="D3" s="12">
        <v>22.5</v>
      </c>
      <c r="E3" s="12">
        <v>58</v>
      </c>
      <c r="F3" s="15">
        <v>18</v>
      </c>
      <c r="G3" s="15">
        <v>0</v>
      </c>
      <c r="H3" s="15">
        <v>40</v>
      </c>
      <c r="I3" s="15">
        <v>0</v>
      </c>
      <c r="J3" s="12">
        <v>35</v>
      </c>
      <c r="K3" s="12">
        <v>30</v>
      </c>
      <c r="L3" s="12">
        <v>41</v>
      </c>
      <c r="M3" s="12">
        <v>55</v>
      </c>
      <c r="N3" s="15">
        <v>0</v>
      </c>
      <c r="O3" s="15">
        <v>0</v>
      </c>
      <c r="P3" s="12">
        <v>30</v>
      </c>
      <c r="Q3" s="15">
        <v>25</v>
      </c>
      <c r="R3" s="12">
        <v>21</v>
      </c>
      <c r="S3" s="12">
        <v>32</v>
      </c>
      <c r="T3" s="12">
        <v>18</v>
      </c>
      <c r="U3" s="12">
        <v>40</v>
      </c>
      <c r="V3" s="12">
        <v>8</v>
      </c>
      <c r="W3" s="15">
        <v>0</v>
      </c>
      <c r="X3" s="12">
        <v>26</v>
      </c>
      <c r="Y3" s="12">
        <v>21</v>
      </c>
      <c r="Z3" s="12">
        <v>17</v>
      </c>
      <c r="AA3" s="12">
        <v>2</v>
      </c>
      <c r="AB3" s="12">
        <v>16</v>
      </c>
      <c r="AC3" s="12">
        <v>19</v>
      </c>
      <c r="AD3" s="15">
        <v>18</v>
      </c>
      <c r="AE3" s="12">
        <v>16</v>
      </c>
      <c r="AF3" s="12">
        <v>23</v>
      </c>
      <c r="AG3" s="12">
        <v>26</v>
      </c>
      <c r="AH3" s="15">
        <v>3</v>
      </c>
      <c r="AI3" s="12">
        <v>25</v>
      </c>
      <c r="AJ3" s="6">
        <f t="shared" si="0"/>
        <v>663</v>
      </c>
      <c r="AK3" s="6">
        <f t="shared" si="1"/>
        <v>29835</v>
      </c>
      <c r="AL3" s="6">
        <f t="shared" si="2"/>
        <v>14917.5</v>
      </c>
      <c r="AM3" s="6">
        <f t="shared" si="3"/>
        <v>14917.5</v>
      </c>
    </row>
    <row r="4" spans="1:40" ht="45" customHeight="1" x14ac:dyDescent="0.25">
      <c r="A4" s="5" t="s">
        <v>167</v>
      </c>
      <c r="B4" s="12">
        <v>45</v>
      </c>
      <c r="C4" s="12">
        <v>22.5</v>
      </c>
      <c r="D4" s="12">
        <v>22.5</v>
      </c>
      <c r="E4" s="12">
        <v>57</v>
      </c>
      <c r="F4" s="15">
        <v>20</v>
      </c>
      <c r="G4" s="15">
        <v>0</v>
      </c>
      <c r="H4" s="12">
        <v>28</v>
      </c>
      <c r="I4" s="15">
        <v>0</v>
      </c>
      <c r="J4" s="12">
        <v>48</v>
      </c>
      <c r="K4" s="12">
        <v>38</v>
      </c>
      <c r="L4" s="12">
        <v>38</v>
      </c>
      <c r="M4" s="12">
        <v>24</v>
      </c>
      <c r="N4" s="15">
        <v>0</v>
      </c>
      <c r="O4" s="15">
        <v>0</v>
      </c>
      <c r="P4" s="12">
        <v>25</v>
      </c>
      <c r="Q4" s="15">
        <v>53</v>
      </c>
      <c r="R4" s="12">
        <v>38</v>
      </c>
      <c r="S4" s="12">
        <v>35</v>
      </c>
      <c r="T4" s="12">
        <v>27</v>
      </c>
      <c r="U4" s="12">
        <v>64</v>
      </c>
      <c r="V4" s="12">
        <v>29</v>
      </c>
      <c r="W4" s="15">
        <v>0</v>
      </c>
      <c r="X4" s="12">
        <v>27</v>
      </c>
      <c r="Y4" s="12">
        <v>16</v>
      </c>
      <c r="Z4" s="12">
        <v>16</v>
      </c>
      <c r="AA4" s="12">
        <v>17</v>
      </c>
      <c r="AB4" s="12">
        <v>5</v>
      </c>
      <c r="AC4" s="12">
        <v>8</v>
      </c>
      <c r="AD4" s="15">
        <v>21</v>
      </c>
      <c r="AE4" s="12">
        <v>13</v>
      </c>
      <c r="AF4" s="12">
        <v>23</v>
      </c>
      <c r="AG4" s="12">
        <v>21</v>
      </c>
      <c r="AH4" s="15">
        <v>22</v>
      </c>
      <c r="AI4" s="12">
        <v>35</v>
      </c>
      <c r="AJ4" s="6">
        <f t="shared" si="0"/>
        <v>748</v>
      </c>
      <c r="AK4" s="6">
        <f t="shared" si="1"/>
        <v>33660</v>
      </c>
      <c r="AL4" s="6">
        <f t="shared" si="2"/>
        <v>16830</v>
      </c>
      <c r="AM4" s="6">
        <f t="shared" si="3"/>
        <v>16830</v>
      </c>
    </row>
    <row r="5" spans="1:40" ht="45" customHeight="1" x14ac:dyDescent="0.25">
      <c r="A5" s="5" t="s">
        <v>166</v>
      </c>
      <c r="B5" s="12">
        <v>45</v>
      </c>
      <c r="C5" s="12">
        <v>22.5</v>
      </c>
      <c r="D5" s="12">
        <v>22.5</v>
      </c>
      <c r="E5" s="12">
        <v>33</v>
      </c>
      <c r="F5" s="15">
        <v>10</v>
      </c>
      <c r="G5" s="15">
        <v>0</v>
      </c>
      <c r="H5" s="12">
        <v>18</v>
      </c>
      <c r="I5" s="15">
        <v>0</v>
      </c>
      <c r="J5" s="12">
        <v>20</v>
      </c>
      <c r="K5" s="12">
        <v>15</v>
      </c>
      <c r="L5" s="12">
        <v>10</v>
      </c>
      <c r="M5" s="12">
        <v>18</v>
      </c>
      <c r="N5" s="15">
        <v>0</v>
      </c>
      <c r="O5" s="15">
        <v>0</v>
      </c>
      <c r="P5" s="12">
        <v>34</v>
      </c>
      <c r="Q5" s="15">
        <v>18</v>
      </c>
      <c r="R5" s="12">
        <v>18</v>
      </c>
      <c r="S5" s="12">
        <v>22</v>
      </c>
      <c r="T5" s="12">
        <v>24</v>
      </c>
      <c r="U5" s="12">
        <v>37</v>
      </c>
      <c r="V5" s="12">
        <v>18</v>
      </c>
      <c r="W5" s="15">
        <v>0</v>
      </c>
      <c r="X5" s="12">
        <v>34</v>
      </c>
      <c r="Y5" s="12">
        <v>22</v>
      </c>
      <c r="Z5" s="12">
        <v>32</v>
      </c>
      <c r="AA5" s="12">
        <v>22</v>
      </c>
      <c r="AB5" s="12">
        <v>11</v>
      </c>
      <c r="AC5" s="12">
        <v>14</v>
      </c>
      <c r="AD5" s="15">
        <v>31</v>
      </c>
      <c r="AE5" s="12">
        <v>21</v>
      </c>
      <c r="AF5" s="12">
        <v>25</v>
      </c>
      <c r="AG5" s="12">
        <v>29</v>
      </c>
      <c r="AH5" s="15">
        <v>24</v>
      </c>
      <c r="AI5" s="12">
        <v>32</v>
      </c>
      <c r="AJ5" s="6">
        <f t="shared" si="0"/>
        <v>592</v>
      </c>
      <c r="AK5" s="6">
        <f t="shared" si="1"/>
        <v>26640</v>
      </c>
      <c r="AL5" s="6">
        <f t="shared" si="2"/>
        <v>13320</v>
      </c>
      <c r="AM5" s="6">
        <f t="shared" si="3"/>
        <v>13320</v>
      </c>
    </row>
    <row r="6" spans="1:40" ht="45" customHeight="1" x14ac:dyDescent="0.25">
      <c r="A6" s="5" t="s">
        <v>251</v>
      </c>
      <c r="B6" s="12">
        <v>45</v>
      </c>
      <c r="C6" s="12">
        <v>22.5</v>
      </c>
      <c r="D6" s="12">
        <v>22.5</v>
      </c>
      <c r="E6" s="12">
        <v>97</v>
      </c>
      <c r="F6" s="15">
        <v>17</v>
      </c>
      <c r="G6" s="15">
        <v>0</v>
      </c>
      <c r="H6" s="12">
        <v>74</v>
      </c>
      <c r="I6" s="15">
        <v>0</v>
      </c>
      <c r="J6" s="12">
        <v>66</v>
      </c>
      <c r="K6" s="12">
        <v>73</v>
      </c>
      <c r="L6" s="12">
        <v>60</v>
      </c>
      <c r="M6" s="12">
        <v>64</v>
      </c>
      <c r="N6" s="15">
        <v>0</v>
      </c>
      <c r="O6" s="15">
        <v>0</v>
      </c>
      <c r="P6" s="12">
        <v>59</v>
      </c>
      <c r="Q6" s="15">
        <v>77</v>
      </c>
      <c r="R6" s="12">
        <v>69</v>
      </c>
      <c r="S6" s="12">
        <v>85</v>
      </c>
      <c r="T6" s="12">
        <v>53</v>
      </c>
      <c r="U6" s="12">
        <v>48</v>
      </c>
      <c r="V6" s="12">
        <v>64</v>
      </c>
      <c r="W6" s="15">
        <v>0</v>
      </c>
      <c r="X6" s="12">
        <v>47</v>
      </c>
      <c r="Y6" s="12">
        <v>49</v>
      </c>
      <c r="Z6" s="12">
        <v>39</v>
      </c>
      <c r="AA6" s="12">
        <v>12</v>
      </c>
      <c r="AB6" s="12">
        <v>19</v>
      </c>
      <c r="AC6" s="12">
        <v>26</v>
      </c>
      <c r="AD6" s="15">
        <v>31</v>
      </c>
      <c r="AE6" s="12">
        <v>27</v>
      </c>
      <c r="AF6" s="12">
        <v>21</v>
      </c>
      <c r="AG6" s="12">
        <v>4</v>
      </c>
      <c r="AH6" s="15">
        <v>39</v>
      </c>
      <c r="AI6" s="12">
        <v>52</v>
      </c>
      <c r="AJ6" s="6">
        <f t="shared" si="0"/>
        <v>1272</v>
      </c>
      <c r="AK6" s="6">
        <f t="shared" si="1"/>
        <v>57240</v>
      </c>
      <c r="AL6" s="6">
        <f t="shared" si="2"/>
        <v>28620</v>
      </c>
      <c r="AM6" s="6">
        <f t="shared" si="3"/>
        <v>28620</v>
      </c>
    </row>
    <row r="7" spans="1:40" ht="45" customHeight="1" x14ac:dyDescent="0.25">
      <c r="A7" s="5" t="s">
        <v>250</v>
      </c>
      <c r="B7" s="12">
        <v>45</v>
      </c>
      <c r="C7" s="15">
        <v>22.5</v>
      </c>
      <c r="D7" s="15">
        <v>22.5</v>
      </c>
      <c r="E7" s="12">
        <v>0</v>
      </c>
      <c r="F7" s="15">
        <v>0</v>
      </c>
      <c r="G7" s="15">
        <v>0</v>
      </c>
      <c r="H7" s="12">
        <v>0</v>
      </c>
      <c r="I7" s="15">
        <v>0</v>
      </c>
      <c r="J7" s="12">
        <v>0</v>
      </c>
      <c r="K7" s="12">
        <v>0</v>
      </c>
      <c r="L7" s="12">
        <v>0</v>
      </c>
      <c r="M7" s="12">
        <v>0</v>
      </c>
      <c r="N7" s="15">
        <v>0</v>
      </c>
      <c r="O7" s="15">
        <v>0</v>
      </c>
      <c r="P7" s="12">
        <v>0</v>
      </c>
      <c r="Q7" s="15">
        <v>0</v>
      </c>
      <c r="R7" s="12">
        <v>0</v>
      </c>
      <c r="S7" s="12">
        <v>0</v>
      </c>
      <c r="T7" s="12">
        <v>2</v>
      </c>
      <c r="U7" s="12">
        <v>2</v>
      </c>
      <c r="V7" s="12">
        <v>7</v>
      </c>
      <c r="W7" s="15">
        <v>0</v>
      </c>
      <c r="X7" s="12">
        <v>7</v>
      </c>
      <c r="Y7" s="12">
        <v>7</v>
      </c>
      <c r="Z7" s="12">
        <v>6</v>
      </c>
      <c r="AA7" s="12">
        <v>5</v>
      </c>
      <c r="AB7" s="12">
        <v>1</v>
      </c>
      <c r="AC7" s="12">
        <v>4</v>
      </c>
      <c r="AD7" s="15">
        <v>9</v>
      </c>
      <c r="AE7" s="12">
        <v>1</v>
      </c>
      <c r="AF7" s="12">
        <v>11</v>
      </c>
      <c r="AG7" s="12">
        <v>7</v>
      </c>
      <c r="AH7" s="15">
        <v>7</v>
      </c>
      <c r="AI7" s="12">
        <v>6</v>
      </c>
      <c r="AJ7" s="6">
        <f t="shared" si="0"/>
        <v>82</v>
      </c>
      <c r="AK7" s="6">
        <f t="shared" si="1"/>
        <v>3690</v>
      </c>
      <c r="AL7" s="6">
        <f t="shared" si="2"/>
        <v>1845</v>
      </c>
      <c r="AM7" s="6">
        <f t="shared" si="3"/>
        <v>1845</v>
      </c>
    </row>
    <row r="8" spans="1:40" ht="45" customHeight="1" x14ac:dyDescent="0.25">
      <c r="A8" s="5" t="s">
        <v>249</v>
      </c>
      <c r="B8" s="12">
        <v>85</v>
      </c>
      <c r="C8" s="12">
        <v>65</v>
      </c>
      <c r="D8" s="18">
        <v>20</v>
      </c>
      <c r="E8" s="12">
        <v>28</v>
      </c>
      <c r="F8" s="15">
        <v>6</v>
      </c>
      <c r="G8" s="15">
        <v>0</v>
      </c>
      <c r="H8" s="12">
        <v>13</v>
      </c>
      <c r="I8" s="15">
        <v>0</v>
      </c>
      <c r="J8" s="12">
        <v>14</v>
      </c>
      <c r="K8" s="12">
        <v>20</v>
      </c>
      <c r="L8" s="12">
        <v>11</v>
      </c>
      <c r="M8" s="12">
        <v>11</v>
      </c>
      <c r="N8" s="15">
        <v>0</v>
      </c>
      <c r="O8" s="15">
        <v>0</v>
      </c>
      <c r="P8" s="12">
        <v>14</v>
      </c>
      <c r="Q8" s="15">
        <v>22</v>
      </c>
      <c r="R8" s="12">
        <v>25</v>
      </c>
      <c r="S8" s="12">
        <v>11</v>
      </c>
      <c r="T8" s="12">
        <v>11</v>
      </c>
      <c r="U8" s="12">
        <v>26</v>
      </c>
      <c r="V8" s="12">
        <v>13</v>
      </c>
      <c r="W8" s="15">
        <v>0</v>
      </c>
      <c r="X8" s="12">
        <v>15</v>
      </c>
      <c r="Y8" s="12">
        <v>12</v>
      </c>
      <c r="Z8" s="12">
        <v>15</v>
      </c>
      <c r="AA8" s="12">
        <v>7</v>
      </c>
      <c r="AB8" s="12">
        <v>9</v>
      </c>
      <c r="AC8" s="12">
        <v>6</v>
      </c>
      <c r="AD8" s="15">
        <v>6</v>
      </c>
      <c r="AE8" s="12">
        <v>12</v>
      </c>
      <c r="AF8" s="12">
        <v>18</v>
      </c>
      <c r="AG8" s="12">
        <v>19</v>
      </c>
      <c r="AH8" s="15">
        <v>14</v>
      </c>
      <c r="AI8" s="12">
        <v>20</v>
      </c>
      <c r="AJ8" s="6">
        <f t="shared" si="0"/>
        <v>378</v>
      </c>
      <c r="AK8" s="6">
        <f t="shared" si="1"/>
        <v>32130</v>
      </c>
      <c r="AL8" s="6">
        <f t="shared" si="2"/>
        <v>24570</v>
      </c>
      <c r="AM8" s="35">
        <f t="shared" si="3"/>
        <v>7560</v>
      </c>
      <c r="AN8" s="16"/>
    </row>
    <row r="9" spans="1:40" ht="45" customHeight="1" x14ac:dyDescent="0.25">
      <c r="A9" s="5" t="s">
        <v>248</v>
      </c>
      <c r="B9" s="12">
        <v>60</v>
      </c>
      <c r="C9" s="12">
        <v>42</v>
      </c>
      <c r="D9" s="12">
        <v>18</v>
      </c>
      <c r="E9" s="12">
        <v>5</v>
      </c>
      <c r="F9" s="15">
        <v>0</v>
      </c>
      <c r="G9" s="15">
        <v>0</v>
      </c>
      <c r="H9" s="12">
        <v>0</v>
      </c>
      <c r="I9" s="15">
        <v>0</v>
      </c>
      <c r="J9" s="12">
        <v>5</v>
      </c>
      <c r="K9" s="12">
        <v>0</v>
      </c>
      <c r="L9" s="12">
        <v>2</v>
      </c>
      <c r="M9" s="12">
        <v>1</v>
      </c>
      <c r="N9" s="15">
        <v>0</v>
      </c>
      <c r="O9" s="15">
        <v>0</v>
      </c>
      <c r="P9" s="12">
        <v>8</v>
      </c>
      <c r="Q9" s="15">
        <v>1</v>
      </c>
      <c r="R9" s="12">
        <v>0</v>
      </c>
      <c r="S9" s="12">
        <v>4</v>
      </c>
      <c r="T9" s="12">
        <v>0</v>
      </c>
      <c r="U9" s="12">
        <v>0</v>
      </c>
      <c r="V9" s="12">
        <v>0</v>
      </c>
      <c r="W9" s="15">
        <v>0</v>
      </c>
      <c r="X9" s="12">
        <v>1</v>
      </c>
      <c r="Y9" s="12">
        <v>0</v>
      </c>
      <c r="Z9" s="12">
        <v>0</v>
      </c>
      <c r="AA9" s="12">
        <v>0</v>
      </c>
      <c r="AB9" s="12">
        <v>0</v>
      </c>
      <c r="AC9" s="12">
        <v>3</v>
      </c>
      <c r="AD9" s="15">
        <v>0</v>
      </c>
      <c r="AE9" s="12">
        <v>0</v>
      </c>
      <c r="AF9" s="12">
        <v>4</v>
      </c>
      <c r="AG9" s="12">
        <v>0</v>
      </c>
      <c r="AH9" s="15">
        <v>13</v>
      </c>
      <c r="AI9" s="12">
        <v>3</v>
      </c>
      <c r="AJ9" s="6">
        <f t="shared" si="0"/>
        <v>50</v>
      </c>
      <c r="AK9" s="6">
        <f t="shared" si="1"/>
        <v>3000</v>
      </c>
      <c r="AL9" s="6">
        <f t="shared" si="2"/>
        <v>2100</v>
      </c>
      <c r="AM9" s="6">
        <f t="shared" si="3"/>
        <v>900</v>
      </c>
    </row>
    <row r="10" spans="1:40" ht="45" customHeight="1" x14ac:dyDescent="0.25">
      <c r="A10" s="5" t="s">
        <v>247</v>
      </c>
      <c r="B10" s="12">
        <v>50</v>
      </c>
      <c r="C10" s="12">
        <v>36</v>
      </c>
      <c r="D10" s="12">
        <v>14</v>
      </c>
      <c r="E10" s="12">
        <v>5</v>
      </c>
      <c r="F10" s="15">
        <v>0</v>
      </c>
      <c r="G10" s="15">
        <v>0</v>
      </c>
      <c r="H10" s="12">
        <v>0</v>
      </c>
      <c r="I10" s="15">
        <v>0</v>
      </c>
      <c r="J10" s="12">
        <v>1</v>
      </c>
      <c r="K10" s="12">
        <v>0</v>
      </c>
      <c r="L10" s="12">
        <v>8</v>
      </c>
      <c r="M10" s="12">
        <v>5</v>
      </c>
      <c r="N10" s="15">
        <v>0</v>
      </c>
      <c r="O10" s="15">
        <v>0</v>
      </c>
      <c r="P10" s="12">
        <v>0</v>
      </c>
      <c r="Q10" s="15">
        <v>2</v>
      </c>
      <c r="R10" s="12">
        <v>1</v>
      </c>
      <c r="S10" s="12">
        <v>0</v>
      </c>
      <c r="T10" s="12">
        <v>2</v>
      </c>
      <c r="U10" s="12">
        <v>2</v>
      </c>
      <c r="V10" s="12">
        <v>0</v>
      </c>
      <c r="W10" s="15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5">
        <v>2</v>
      </c>
      <c r="AE10" s="12">
        <v>0</v>
      </c>
      <c r="AF10" s="12">
        <v>0</v>
      </c>
      <c r="AG10" s="12">
        <v>0</v>
      </c>
      <c r="AH10" s="15">
        <v>4</v>
      </c>
      <c r="AI10" s="12">
        <v>5</v>
      </c>
      <c r="AJ10" s="6">
        <f t="shared" si="0"/>
        <v>37</v>
      </c>
      <c r="AK10" s="6">
        <f t="shared" si="1"/>
        <v>1850</v>
      </c>
      <c r="AL10" s="6">
        <f t="shared" si="2"/>
        <v>1332</v>
      </c>
      <c r="AM10" s="6">
        <f t="shared" si="3"/>
        <v>518</v>
      </c>
    </row>
    <row r="11" spans="1:40" ht="45" customHeight="1" x14ac:dyDescent="0.25">
      <c r="A11" s="5" t="s">
        <v>233</v>
      </c>
      <c r="B11" s="12">
        <v>50</v>
      </c>
      <c r="C11" s="12">
        <v>35</v>
      </c>
      <c r="D11" s="18">
        <v>15</v>
      </c>
      <c r="E11" s="12">
        <v>19</v>
      </c>
      <c r="F11" s="15">
        <v>5</v>
      </c>
      <c r="G11" s="15">
        <v>0</v>
      </c>
      <c r="H11" s="12">
        <v>7</v>
      </c>
      <c r="I11" s="15">
        <v>0</v>
      </c>
      <c r="J11" s="12">
        <v>9</v>
      </c>
      <c r="K11" s="12">
        <v>14</v>
      </c>
      <c r="L11" s="12">
        <v>9</v>
      </c>
      <c r="M11" s="12">
        <v>9</v>
      </c>
      <c r="N11" s="15">
        <v>0</v>
      </c>
      <c r="O11" s="15">
        <v>0</v>
      </c>
      <c r="P11" s="12">
        <v>5</v>
      </c>
      <c r="Q11" s="15">
        <v>5</v>
      </c>
      <c r="R11" s="12">
        <v>6</v>
      </c>
      <c r="S11" s="12">
        <v>10</v>
      </c>
      <c r="T11" s="12">
        <v>12</v>
      </c>
      <c r="U11" s="12">
        <v>11</v>
      </c>
      <c r="V11" s="12">
        <v>12</v>
      </c>
      <c r="W11" s="15">
        <v>0</v>
      </c>
      <c r="X11" s="12">
        <v>15</v>
      </c>
      <c r="Y11" s="12">
        <v>7</v>
      </c>
      <c r="Z11" s="12">
        <v>5</v>
      </c>
      <c r="AA11" s="12">
        <v>7</v>
      </c>
      <c r="AB11" s="12">
        <v>3</v>
      </c>
      <c r="AC11" s="12">
        <v>6</v>
      </c>
      <c r="AD11" s="15">
        <v>6</v>
      </c>
      <c r="AE11" s="12">
        <v>11</v>
      </c>
      <c r="AF11" s="12">
        <v>3</v>
      </c>
      <c r="AG11" s="12">
        <v>7</v>
      </c>
      <c r="AH11" s="15">
        <v>9</v>
      </c>
      <c r="AI11" s="12">
        <v>14</v>
      </c>
      <c r="AJ11" s="6">
        <f t="shared" si="0"/>
        <v>226</v>
      </c>
      <c r="AK11" s="6">
        <f t="shared" si="1"/>
        <v>11300</v>
      </c>
      <c r="AL11" s="6">
        <f t="shared" si="2"/>
        <v>7910</v>
      </c>
      <c r="AM11" s="35">
        <f t="shared" si="3"/>
        <v>3390</v>
      </c>
      <c r="AN11" s="16"/>
    </row>
    <row r="12" spans="1:40" ht="45" customHeight="1" x14ac:dyDescent="0.25">
      <c r="A12" s="5" t="s">
        <v>232</v>
      </c>
      <c r="B12" s="12">
        <v>40</v>
      </c>
      <c r="C12" s="12">
        <v>31</v>
      </c>
      <c r="D12" s="12">
        <v>9</v>
      </c>
      <c r="E12" s="12">
        <v>18</v>
      </c>
      <c r="F12" s="15">
        <v>3</v>
      </c>
      <c r="G12" s="15">
        <v>0</v>
      </c>
      <c r="H12" s="12">
        <v>10</v>
      </c>
      <c r="I12" s="15">
        <v>0</v>
      </c>
      <c r="J12" s="12">
        <v>16</v>
      </c>
      <c r="K12" s="12">
        <v>7</v>
      </c>
      <c r="L12" s="12">
        <v>8</v>
      </c>
      <c r="M12" s="12">
        <v>9</v>
      </c>
      <c r="N12" s="15">
        <v>0</v>
      </c>
      <c r="O12" s="15">
        <v>0</v>
      </c>
      <c r="P12" s="12">
        <v>7</v>
      </c>
      <c r="Q12" s="15">
        <v>13</v>
      </c>
      <c r="R12" s="12">
        <v>5</v>
      </c>
      <c r="S12" s="12">
        <v>7</v>
      </c>
      <c r="T12" s="12">
        <v>7</v>
      </c>
      <c r="U12" s="12">
        <v>4</v>
      </c>
      <c r="V12" s="12">
        <v>4</v>
      </c>
      <c r="W12" s="15">
        <v>0</v>
      </c>
      <c r="X12" s="12">
        <v>4</v>
      </c>
      <c r="Y12" s="12">
        <v>7</v>
      </c>
      <c r="Z12" s="12">
        <v>2</v>
      </c>
      <c r="AA12" s="12">
        <v>7</v>
      </c>
      <c r="AB12" s="12">
        <v>3</v>
      </c>
      <c r="AC12" s="12">
        <v>4</v>
      </c>
      <c r="AD12" s="15">
        <v>28</v>
      </c>
      <c r="AE12" s="12">
        <v>6</v>
      </c>
      <c r="AF12" s="12">
        <v>15</v>
      </c>
      <c r="AG12" s="12">
        <v>11</v>
      </c>
      <c r="AH12" s="15">
        <v>19</v>
      </c>
      <c r="AI12" s="12">
        <v>19</v>
      </c>
      <c r="AJ12" s="6">
        <f t="shared" si="0"/>
        <v>243</v>
      </c>
      <c r="AK12" s="6">
        <f t="shared" si="1"/>
        <v>9720</v>
      </c>
      <c r="AL12" s="6">
        <f t="shared" si="2"/>
        <v>7533</v>
      </c>
      <c r="AM12" s="6">
        <f t="shared" si="3"/>
        <v>2187</v>
      </c>
    </row>
    <row r="13" spans="1:40" ht="45" customHeight="1" x14ac:dyDescent="0.25">
      <c r="A13" s="5" t="s">
        <v>231</v>
      </c>
      <c r="B13" s="12">
        <v>35</v>
      </c>
      <c r="C13" s="12">
        <v>25</v>
      </c>
      <c r="D13" s="12">
        <v>10</v>
      </c>
      <c r="E13" s="12">
        <v>29</v>
      </c>
      <c r="F13" s="15">
        <v>20</v>
      </c>
      <c r="G13" s="15">
        <v>0</v>
      </c>
      <c r="H13" s="12">
        <v>21</v>
      </c>
      <c r="I13" s="15">
        <v>0</v>
      </c>
      <c r="J13" s="12">
        <v>16</v>
      </c>
      <c r="K13" s="12">
        <v>19</v>
      </c>
      <c r="L13" s="12">
        <v>21</v>
      </c>
      <c r="M13" s="12">
        <v>21</v>
      </c>
      <c r="N13" s="15">
        <v>0</v>
      </c>
      <c r="O13" s="15">
        <v>0</v>
      </c>
      <c r="P13" s="12">
        <v>6</v>
      </c>
      <c r="Q13" s="15">
        <v>21</v>
      </c>
      <c r="R13" s="12">
        <v>18</v>
      </c>
      <c r="S13" s="12">
        <v>24</v>
      </c>
      <c r="T13" s="12">
        <v>34</v>
      </c>
      <c r="U13" s="12">
        <v>30</v>
      </c>
      <c r="V13" s="12">
        <v>32</v>
      </c>
      <c r="W13" s="15">
        <v>0</v>
      </c>
      <c r="X13" s="12">
        <v>22</v>
      </c>
      <c r="Y13" s="12">
        <v>10</v>
      </c>
      <c r="Z13" s="12">
        <v>12</v>
      </c>
      <c r="AA13" s="12">
        <v>12</v>
      </c>
      <c r="AB13" s="12">
        <v>14</v>
      </c>
      <c r="AC13" s="12">
        <v>17</v>
      </c>
      <c r="AD13" s="15">
        <v>13</v>
      </c>
      <c r="AE13" s="12">
        <v>25</v>
      </c>
      <c r="AF13" s="12">
        <v>12</v>
      </c>
      <c r="AG13" s="12">
        <v>45</v>
      </c>
      <c r="AH13" s="15">
        <v>24</v>
      </c>
      <c r="AI13" s="12">
        <v>35</v>
      </c>
      <c r="AJ13" s="6">
        <f t="shared" si="0"/>
        <v>553</v>
      </c>
      <c r="AK13" s="6">
        <f t="shared" si="1"/>
        <v>19355</v>
      </c>
      <c r="AL13" s="6">
        <f t="shared" si="2"/>
        <v>13825</v>
      </c>
      <c r="AM13" s="6">
        <f t="shared" si="3"/>
        <v>5530</v>
      </c>
    </row>
    <row r="14" spans="1:40" ht="45" customHeight="1" x14ac:dyDescent="0.25">
      <c r="A14" s="5" t="s">
        <v>246</v>
      </c>
      <c r="B14" s="12">
        <v>30</v>
      </c>
      <c r="C14" s="12">
        <v>24</v>
      </c>
      <c r="D14" s="12">
        <v>6</v>
      </c>
      <c r="E14" s="12">
        <v>19</v>
      </c>
      <c r="F14" s="15">
        <v>3</v>
      </c>
      <c r="G14" s="15">
        <v>0</v>
      </c>
      <c r="H14" s="12">
        <v>5</v>
      </c>
      <c r="I14" s="15">
        <v>0</v>
      </c>
      <c r="J14" s="12">
        <v>9</v>
      </c>
      <c r="K14" s="12">
        <v>8</v>
      </c>
      <c r="L14" s="12">
        <v>9</v>
      </c>
      <c r="M14" s="12">
        <v>6</v>
      </c>
      <c r="N14" s="15">
        <v>0</v>
      </c>
      <c r="O14" s="15">
        <v>0</v>
      </c>
      <c r="P14" s="12">
        <v>6</v>
      </c>
      <c r="Q14" s="15">
        <v>6</v>
      </c>
      <c r="R14" s="12">
        <v>5</v>
      </c>
      <c r="S14" s="12">
        <v>15</v>
      </c>
      <c r="T14" s="12">
        <v>8</v>
      </c>
      <c r="U14" s="12">
        <v>1</v>
      </c>
      <c r="V14" s="12">
        <v>14</v>
      </c>
      <c r="W14" s="15">
        <v>0</v>
      </c>
      <c r="X14" s="12">
        <v>8</v>
      </c>
      <c r="Y14" s="12">
        <v>12</v>
      </c>
      <c r="Z14" s="12">
        <v>12</v>
      </c>
      <c r="AA14" s="12">
        <v>3</v>
      </c>
      <c r="AB14" s="12">
        <v>0</v>
      </c>
      <c r="AC14" s="12">
        <v>12</v>
      </c>
      <c r="AD14" s="15">
        <v>8</v>
      </c>
      <c r="AE14" s="12">
        <v>13</v>
      </c>
      <c r="AF14" s="12">
        <v>12</v>
      </c>
      <c r="AG14" s="12">
        <v>12</v>
      </c>
      <c r="AH14" s="15">
        <v>12</v>
      </c>
      <c r="AI14" s="12">
        <v>28</v>
      </c>
      <c r="AJ14" s="6">
        <f t="shared" si="0"/>
        <v>246</v>
      </c>
      <c r="AK14" s="6">
        <f t="shared" si="1"/>
        <v>7380</v>
      </c>
      <c r="AL14" s="6">
        <f t="shared" si="2"/>
        <v>5904</v>
      </c>
      <c r="AM14" s="6">
        <f t="shared" si="3"/>
        <v>1476</v>
      </c>
    </row>
    <row r="15" spans="1:40" ht="45" customHeight="1" x14ac:dyDescent="0.25">
      <c r="A15" s="5" t="s">
        <v>245</v>
      </c>
      <c r="B15" s="12">
        <v>25</v>
      </c>
      <c r="C15" s="12">
        <v>15</v>
      </c>
      <c r="D15" s="12">
        <v>10</v>
      </c>
      <c r="E15" s="12">
        <v>71</v>
      </c>
      <c r="F15" s="15">
        <v>4</v>
      </c>
      <c r="G15" s="15">
        <v>0</v>
      </c>
      <c r="H15" s="12">
        <v>16</v>
      </c>
      <c r="I15" s="15">
        <v>0</v>
      </c>
      <c r="J15" s="12">
        <v>31</v>
      </c>
      <c r="K15" s="12">
        <v>30</v>
      </c>
      <c r="L15" s="12">
        <v>34</v>
      </c>
      <c r="M15" s="12">
        <v>43</v>
      </c>
      <c r="N15" s="15">
        <v>0</v>
      </c>
      <c r="O15" s="15">
        <v>0</v>
      </c>
      <c r="P15" s="12">
        <v>36</v>
      </c>
      <c r="Q15" s="15">
        <v>49</v>
      </c>
      <c r="R15" s="12">
        <v>44</v>
      </c>
      <c r="S15" s="12">
        <v>43</v>
      </c>
      <c r="T15" s="12">
        <v>30</v>
      </c>
      <c r="U15" s="12">
        <v>58</v>
      </c>
      <c r="V15" s="12">
        <v>48</v>
      </c>
      <c r="W15" s="15">
        <v>0</v>
      </c>
      <c r="X15" s="12">
        <v>25</v>
      </c>
      <c r="Y15" s="12">
        <v>12</v>
      </c>
      <c r="Z15" s="12">
        <v>11</v>
      </c>
      <c r="AA15" s="12">
        <v>8</v>
      </c>
      <c r="AB15" s="12">
        <v>7</v>
      </c>
      <c r="AC15" s="12">
        <v>13</v>
      </c>
      <c r="AD15" s="15">
        <v>2</v>
      </c>
      <c r="AE15" s="12">
        <v>33</v>
      </c>
      <c r="AF15" s="12">
        <v>19</v>
      </c>
      <c r="AG15" s="12">
        <v>33</v>
      </c>
      <c r="AH15" s="15">
        <v>21</v>
      </c>
      <c r="AI15" s="12">
        <v>56</v>
      </c>
      <c r="AJ15" s="6">
        <f t="shared" si="0"/>
        <v>777</v>
      </c>
      <c r="AK15" s="6">
        <f t="shared" si="1"/>
        <v>19425</v>
      </c>
      <c r="AL15" s="6">
        <f t="shared" si="2"/>
        <v>11655</v>
      </c>
      <c r="AM15" s="6">
        <f t="shared" si="3"/>
        <v>7770</v>
      </c>
    </row>
    <row r="16" spans="1:40" ht="45" customHeight="1" x14ac:dyDescent="0.25">
      <c r="A16" s="5" t="s">
        <v>228</v>
      </c>
      <c r="B16" s="12">
        <v>20</v>
      </c>
      <c r="C16" s="12">
        <v>14</v>
      </c>
      <c r="D16" s="12">
        <v>6</v>
      </c>
      <c r="E16" s="12">
        <v>31</v>
      </c>
      <c r="F16" s="15">
        <v>4</v>
      </c>
      <c r="G16" s="15">
        <v>0</v>
      </c>
      <c r="H16" s="12">
        <v>12</v>
      </c>
      <c r="I16" s="15">
        <v>0</v>
      </c>
      <c r="J16" s="12">
        <v>21</v>
      </c>
      <c r="K16" s="12">
        <v>11</v>
      </c>
      <c r="L16" s="12">
        <v>23</v>
      </c>
      <c r="M16" s="12">
        <v>11</v>
      </c>
      <c r="N16" s="15">
        <v>0</v>
      </c>
      <c r="O16" s="15">
        <v>0</v>
      </c>
      <c r="P16" s="12">
        <v>15</v>
      </c>
      <c r="Q16" s="15">
        <v>12</v>
      </c>
      <c r="R16" s="12">
        <v>8</v>
      </c>
      <c r="S16" s="12">
        <v>12</v>
      </c>
      <c r="T16" s="12">
        <v>12</v>
      </c>
      <c r="U16" s="12">
        <v>22</v>
      </c>
      <c r="V16" s="12">
        <v>11</v>
      </c>
      <c r="W16" s="15">
        <v>0</v>
      </c>
      <c r="X16" s="12">
        <v>20</v>
      </c>
      <c r="Y16" s="12">
        <v>4</v>
      </c>
      <c r="Z16" s="12">
        <v>14</v>
      </c>
      <c r="AA16" s="12">
        <v>2</v>
      </c>
      <c r="AB16" s="12">
        <v>24</v>
      </c>
      <c r="AC16" s="12">
        <v>6</v>
      </c>
      <c r="AD16" s="15">
        <v>0</v>
      </c>
      <c r="AE16" s="12">
        <v>4</v>
      </c>
      <c r="AF16" s="12">
        <v>31</v>
      </c>
      <c r="AG16" s="12">
        <v>3</v>
      </c>
      <c r="AH16" s="15">
        <v>13</v>
      </c>
      <c r="AI16" s="12">
        <v>14</v>
      </c>
      <c r="AJ16" s="6">
        <f t="shared" si="0"/>
        <v>340</v>
      </c>
      <c r="AK16" s="6">
        <f t="shared" si="1"/>
        <v>6800</v>
      </c>
      <c r="AL16" s="6">
        <f t="shared" si="2"/>
        <v>4760</v>
      </c>
      <c r="AM16" s="6">
        <f t="shared" si="3"/>
        <v>2040</v>
      </c>
    </row>
    <row r="17" spans="1:39" ht="45" customHeight="1" x14ac:dyDescent="0.25">
      <c r="A17" s="5" t="s">
        <v>244</v>
      </c>
      <c r="B17" s="12">
        <v>10</v>
      </c>
      <c r="C17" s="12">
        <v>7</v>
      </c>
      <c r="D17" s="12">
        <v>3</v>
      </c>
      <c r="E17" s="12">
        <v>28</v>
      </c>
      <c r="F17" s="15">
        <v>5</v>
      </c>
      <c r="G17" s="15">
        <v>0</v>
      </c>
      <c r="H17" s="12">
        <v>9</v>
      </c>
      <c r="I17" s="15">
        <v>0</v>
      </c>
      <c r="J17" s="12">
        <v>8</v>
      </c>
      <c r="K17" s="12">
        <v>7</v>
      </c>
      <c r="L17" s="12">
        <v>7</v>
      </c>
      <c r="M17" s="12">
        <v>18</v>
      </c>
      <c r="N17" s="15">
        <v>0</v>
      </c>
      <c r="O17" s="15">
        <v>0</v>
      </c>
      <c r="P17" s="12">
        <v>10</v>
      </c>
      <c r="Q17" s="15">
        <v>12</v>
      </c>
      <c r="R17" s="12">
        <v>15</v>
      </c>
      <c r="S17" s="12">
        <v>12</v>
      </c>
      <c r="T17" s="12">
        <v>14</v>
      </c>
      <c r="U17" s="12">
        <v>16</v>
      </c>
      <c r="V17" s="12">
        <v>11</v>
      </c>
      <c r="W17" s="15">
        <v>0</v>
      </c>
      <c r="X17" s="12">
        <v>6</v>
      </c>
      <c r="Y17" s="12">
        <v>6</v>
      </c>
      <c r="Z17" s="12">
        <v>4</v>
      </c>
      <c r="AA17" s="12">
        <v>1</v>
      </c>
      <c r="AB17" s="12">
        <v>7</v>
      </c>
      <c r="AC17" s="12">
        <v>2</v>
      </c>
      <c r="AD17" s="15">
        <v>2</v>
      </c>
      <c r="AE17" s="12">
        <v>9</v>
      </c>
      <c r="AF17" s="12">
        <v>13</v>
      </c>
      <c r="AG17" s="12">
        <v>9</v>
      </c>
      <c r="AH17" s="15">
        <v>3</v>
      </c>
      <c r="AI17" s="12">
        <v>12</v>
      </c>
      <c r="AJ17" s="6">
        <f t="shared" si="0"/>
        <v>246</v>
      </c>
      <c r="AK17" s="6">
        <f t="shared" si="1"/>
        <v>2460</v>
      </c>
      <c r="AL17" s="6">
        <f t="shared" si="2"/>
        <v>1722</v>
      </c>
      <c r="AM17" s="6">
        <f t="shared" si="3"/>
        <v>738</v>
      </c>
    </row>
    <row r="18" spans="1:39" ht="45" customHeight="1" x14ac:dyDescent="0.25">
      <c r="A18" s="5" t="s">
        <v>226</v>
      </c>
      <c r="B18" s="12">
        <v>10</v>
      </c>
      <c r="C18" s="12">
        <v>3</v>
      </c>
      <c r="D18" s="12">
        <v>7</v>
      </c>
      <c r="E18" s="12">
        <v>4</v>
      </c>
      <c r="F18" s="15">
        <v>3</v>
      </c>
      <c r="G18" s="15">
        <v>0</v>
      </c>
      <c r="H18" s="12">
        <v>6</v>
      </c>
      <c r="I18" s="15">
        <v>0</v>
      </c>
      <c r="J18" s="12">
        <v>9</v>
      </c>
      <c r="K18" s="12">
        <v>16</v>
      </c>
      <c r="L18" s="12">
        <v>7</v>
      </c>
      <c r="M18" s="12">
        <v>4</v>
      </c>
      <c r="N18" s="15">
        <v>0</v>
      </c>
      <c r="O18" s="15">
        <v>0</v>
      </c>
      <c r="P18" s="12">
        <v>4</v>
      </c>
      <c r="Q18" s="15">
        <v>12</v>
      </c>
      <c r="R18" s="12">
        <v>13</v>
      </c>
      <c r="S18" s="12">
        <v>13</v>
      </c>
      <c r="T18" s="12">
        <v>1</v>
      </c>
      <c r="U18" s="12">
        <v>6</v>
      </c>
      <c r="V18" s="12">
        <v>5</v>
      </c>
      <c r="W18" s="15">
        <v>0</v>
      </c>
      <c r="X18" s="12">
        <v>29</v>
      </c>
      <c r="Y18" s="12">
        <v>1</v>
      </c>
      <c r="Z18" s="12">
        <v>1</v>
      </c>
      <c r="AA18" s="12">
        <v>1</v>
      </c>
      <c r="AB18" s="12">
        <v>1</v>
      </c>
      <c r="AC18" s="12">
        <v>12</v>
      </c>
      <c r="AD18" s="15">
        <v>0</v>
      </c>
      <c r="AE18" s="12">
        <v>9</v>
      </c>
      <c r="AF18" s="12">
        <v>15</v>
      </c>
      <c r="AG18" s="12">
        <v>7</v>
      </c>
      <c r="AH18" s="15">
        <v>12</v>
      </c>
      <c r="AI18" s="12">
        <v>14</v>
      </c>
      <c r="AJ18" s="6">
        <f t="shared" si="0"/>
        <v>205</v>
      </c>
      <c r="AK18" s="6">
        <f t="shared" si="1"/>
        <v>2050</v>
      </c>
      <c r="AL18" s="6">
        <f t="shared" si="2"/>
        <v>615</v>
      </c>
      <c r="AM18" s="6">
        <f t="shared" si="3"/>
        <v>1435</v>
      </c>
    </row>
    <row r="19" spans="1:39" ht="45" customHeight="1" x14ac:dyDescent="0.25">
      <c r="A19" s="5" t="s">
        <v>225</v>
      </c>
      <c r="B19" s="12">
        <v>5</v>
      </c>
      <c r="C19" s="12">
        <v>2</v>
      </c>
      <c r="D19" s="12">
        <v>3</v>
      </c>
      <c r="E19" s="12">
        <v>24</v>
      </c>
      <c r="F19" s="15">
        <v>13</v>
      </c>
      <c r="G19" s="15">
        <v>0</v>
      </c>
      <c r="H19" s="12">
        <v>16</v>
      </c>
      <c r="I19" s="15">
        <v>0</v>
      </c>
      <c r="J19" s="12">
        <v>26</v>
      </c>
      <c r="K19" s="12">
        <v>25</v>
      </c>
      <c r="L19" s="12">
        <v>36</v>
      </c>
      <c r="M19" s="12">
        <v>15</v>
      </c>
      <c r="N19" s="15">
        <v>0</v>
      </c>
      <c r="O19" s="15">
        <v>0</v>
      </c>
      <c r="P19" s="12">
        <v>19</v>
      </c>
      <c r="Q19" s="15">
        <v>7</v>
      </c>
      <c r="R19" s="12">
        <v>11</v>
      </c>
      <c r="S19" s="12">
        <v>51</v>
      </c>
      <c r="T19" s="12">
        <v>0</v>
      </c>
      <c r="U19" s="12">
        <v>27</v>
      </c>
      <c r="V19" s="12">
        <v>7</v>
      </c>
      <c r="W19" s="15">
        <v>0</v>
      </c>
      <c r="X19" s="12">
        <v>23</v>
      </c>
      <c r="Y19" s="12">
        <v>5</v>
      </c>
      <c r="Z19" s="12">
        <v>10</v>
      </c>
      <c r="AA19" s="12">
        <v>0</v>
      </c>
      <c r="AB19" s="12">
        <v>0</v>
      </c>
      <c r="AC19" s="12">
        <v>8</v>
      </c>
      <c r="AD19" s="15">
        <v>9</v>
      </c>
      <c r="AE19" s="12">
        <v>25</v>
      </c>
      <c r="AF19" s="12">
        <v>29</v>
      </c>
      <c r="AG19" s="12">
        <v>28</v>
      </c>
      <c r="AH19" s="15">
        <v>46</v>
      </c>
      <c r="AI19" s="12">
        <v>48</v>
      </c>
      <c r="AJ19" s="6">
        <f t="shared" si="0"/>
        <v>508</v>
      </c>
      <c r="AK19" s="6">
        <f t="shared" si="1"/>
        <v>2540</v>
      </c>
      <c r="AL19" s="6">
        <f t="shared" si="2"/>
        <v>1016</v>
      </c>
      <c r="AM19" s="6">
        <f t="shared" si="3"/>
        <v>1524</v>
      </c>
    </row>
    <row r="20" spans="1:39" ht="45" customHeight="1" x14ac:dyDescent="0.25">
      <c r="A20" s="5" t="s">
        <v>224</v>
      </c>
      <c r="B20" s="12">
        <v>110</v>
      </c>
      <c r="C20" s="12">
        <v>99</v>
      </c>
      <c r="D20" s="12">
        <v>11</v>
      </c>
      <c r="E20" s="12">
        <v>15</v>
      </c>
      <c r="F20" s="15">
        <v>2</v>
      </c>
      <c r="G20" s="15">
        <v>0</v>
      </c>
      <c r="H20" s="12">
        <v>7</v>
      </c>
      <c r="I20" s="15">
        <v>0</v>
      </c>
      <c r="J20" s="12">
        <v>10</v>
      </c>
      <c r="K20" s="12">
        <v>5</v>
      </c>
      <c r="L20" s="12">
        <v>6</v>
      </c>
      <c r="M20" s="12">
        <v>7</v>
      </c>
      <c r="N20" s="15">
        <v>0</v>
      </c>
      <c r="O20" s="15">
        <v>0</v>
      </c>
      <c r="P20" s="12">
        <v>12</v>
      </c>
      <c r="Q20" s="15">
        <v>12</v>
      </c>
      <c r="R20" s="12">
        <v>9</v>
      </c>
      <c r="S20" s="12">
        <v>6</v>
      </c>
      <c r="T20" s="12">
        <v>7</v>
      </c>
      <c r="U20" s="12">
        <v>11</v>
      </c>
      <c r="V20" s="12">
        <v>10</v>
      </c>
      <c r="W20" s="15">
        <v>0</v>
      </c>
      <c r="X20" s="12">
        <v>5</v>
      </c>
      <c r="Y20" s="12">
        <v>4</v>
      </c>
      <c r="Z20" s="12">
        <v>8</v>
      </c>
      <c r="AA20" s="12">
        <v>5</v>
      </c>
      <c r="AB20" s="12">
        <v>1</v>
      </c>
      <c r="AC20" s="12">
        <v>4</v>
      </c>
      <c r="AD20" s="15">
        <v>4</v>
      </c>
      <c r="AE20" s="12">
        <v>5</v>
      </c>
      <c r="AF20" s="12">
        <v>7</v>
      </c>
      <c r="AG20" s="12">
        <v>11</v>
      </c>
      <c r="AH20" s="15">
        <v>10</v>
      </c>
      <c r="AI20" s="12">
        <v>14</v>
      </c>
      <c r="AJ20" s="6">
        <f t="shared" si="0"/>
        <v>197</v>
      </c>
      <c r="AK20" s="6">
        <f t="shared" si="1"/>
        <v>21670</v>
      </c>
      <c r="AL20" s="6">
        <f t="shared" si="2"/>
        <v>19503</v>
      </c>
      <c r="AM20" s="6">
        <f t="shared" si="3"/>
        <v>2167</v>
      </c>
    </row>
    <row r="21" spans="1:39" ht="45" customHeight="1" x14ac:dyDescent="0.25">
      <c r="A21" s="5" t="s">
        <v>243</v>
      </c>
      <c r="B21" s="12">
        <v>95</v>
      </c>
      <c r="C21" s="12">
        <v>85</v>
      </c>
      <c r="D21" s="12">
        <v>10</v>
      </c>
      <c r="E21" s="12">
        <v>0</v>
      </c>
      <c r="F21" s="15">
        <v>0</v>
      </c>
      <c r="G21" s="15">
        <v>0</v>
      </c>
      <c r="H21" s="12">
        <v>0</v>
      </c>
      <c r="I21" s="15">
        <v>0</v>
      </c>
      <c r="J21" s="12">
        <v>0</v>
      </c>
      <c r="K21" s="12">
        <v>0</v>
      </c>
      <c r="L21" s="12">
        <v>0</v>
      </c>
      <c r="M21" s="12">
        <v>0</v>
      </c>
      <c r="N21" s="15">
        <v>0</v>
      </c>
      <c r="O21" s="15">
        <v>0</v>
      </c>
      <c r="P21" s="12">
        <v>0</v>
      </c>
      <c r="Q21" s="15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5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5">
        <v>0</v>
      </c>
      <c r="AE21" s="12">
        <v>0</v>
      </c>
      <c r="AF21" s="12">
        <v>0</v>
      </c>
      <c r="AG21" s="12">
        <v>0</v>
      </c>
      <c r="AH21" s="15">
        <v>0</v>
      </c>
      <c r="AI21" s="12">
        <v>0</v>
      </c>
      <c r="AJ21" s="6">
        <f t="shared" si="0"/>
        <v>0</v>
      </c>
      <c r="AK21" s="6">
        <f t="shared" si="1"/>
        <v>0</v>
      </c>
      <c r="AL21" s="6">
        <f t="shared" si="2"/>
        <v>0</v>
      </c>
      <c r="AM21" s="6">
        <f t="shared" si="3"/>
        <v>0</v>
      </c>
    </row>
    <row r="22" spans="1:39" ht="45" customHeight="1" x14ac:dyDescent="0.25">
      <c r="A22" s="5" t="s">
        <v>242</v>
      </c>
      <c r="B22" s="12">
        <v>90</v>
      </c>
      <c r="C22" s="12">
        <v>81</v>
      </c>
      <c r="D22" s="12">
        <v>9</v>
      </c>
      <c r="E22" s="12">
        <v>39</v>
      </c>
      <c r="F22" s="15">
        <v>17</v>
      </c>
      <c r="G22" s="15">
        <v>0</v>
      </c>
      <c r="H22" s="12">
        <v>24</v>
      </c>
      <c r="I22" s="15">
        <v>0</v>
      </c>
      <c r="J22" s="12">
        <v>24</v>
      </c>
      <c r="K22" s="12">
        <v>23</v>
      </c>
      <c r="L22" s="12">
        <v>21</v>
      </c>
      <c r="M22" s="12">
        <v>18</v>
      </c>
      <c r="N22" s="15">
        <v>0</v>
      </c>
      <c r="O22" s="15">
        <v>0</v>
      </c>
      <c r="P22" s="12">
        <v>15</v>
      </c>
      <c r="Q22" s="15">
        <v>31</v>
      </c>
      <c r="R22" s="12">
        <v>33</v>
      </c>
      <c r="S22" s="12">
        <v>22</v>
      </c>
      <c r="T22" s="12">
        <v>18</v>
      </c>
      <c r="U22" s="12">
        <v>34</v>
      </c>
      <c r="V22" s="12">
        <v>18</v>
      </c>
      <c r="W22" s="15">
        <v>0</v>
      </c>
      <c r="X22" s="12">
        <v>25</v>
      </c>
      <c r="Y22" s="12">
        <v>12</v>
      </c>
      <c r="Z22" s="12">
        <v>17</v>
      </c>
      <c r="AA22" s="12">
        <v>17</v>
      </c>
      <c r="AB22" s="12">
        <v>7</v>
      </c>
      <c r="AC22" s="12">
        <v>18</v>
      </c>
      <c r="AD22" s="15">
        <v>16</v>
      </c>
      <c r="AE22" s="12">
        <v>21</v>
      </c>
      <c r="AF22" s="12">
        <v>20</v>
      </c>
      <c r="AG22" s="12">
        <v>19</v>
      </c>
      <c r="AH22" s="15">
        <v>16</v>
      </c>
      <c r="AI22" s="12">
        <v>24</v>
      </c>
      <c r="AJ22" s="6">
        <f t="shared" si="0"/>
        <v>549</v>
      </c>
      <c r="AK22" s="6">
        <f t="shared" si="1"/>
        <v>49410</v>
      </c>
      <c r="AL22" s="6">
        <f t="shared" si="2"/>
        <v>44469</v>
      </c>
      <c r="AM22" s="6">
        <f t="shared" si="3"/>
        <v>4941</v>
      </c>
    </row>
    <row r="23" spans="1:39" ht="45" customHeight="1" x14ac:dyDescent="0.25">
      <c r="A23" s="5" t="s">
        <v>241</v>
      </c>
      <c r="B23" s="12">
        <v>70</v>
      </c>
      <c r="C23" s="12">
        <v>63</v>
      </c>
      <c r="D23" s="12">
        <v>7</v>
      </c>
      <c r="E23" s="12">
        <v>25</v>
      </c>
      <c r="F23" s="15">
        <v>4</v>
      </c>
      <c r="G23" s="15">
        <v>0</v>
      </c>
      <c r="H23" s="12">
        <v>12</v>
      </c>
      <c r="I23" s="15">
        <v>0</v>
      </c>
      <c r="J23" s="12">
        <v>11</v>
      </c>
      <c r="K23" s="12">
        <v>9</v>
      </c>
      <c r="L23" s="12">
        <v>10</v>
      </c>
      <c r="M23" s="12">
        <v>8</v>
      </c>
      <c r="N23" s="15">
        <v>0</v>
      </c>
      <c r="O23" s="15">
        <v>0</v>
      </c>
      <c r="P23" s="12">
        <v>8</v>
      </c>
      <c r="Q23" s="15">
        <v>9</v>
      </c>
      <c r="R23" s="12">
        <v>8</v>
      </c>
      <c r="S23" s="12">
        <v>7</v>
      </c>
      <c r="T23" s="12">
        <v>10</v>
      </c>
      <c r="U23" s="12">
        <v>15</v>
      </c>
      <c r="V23" s="12">
        <v>5</v>
      </c>
      <c r="W23" s="15">
        <v>0</v>
      </c>
      <c r="X23" s="12">
        <v>9</v>
      </c>
      <c r="Y23" s="12">
        <v>6</v>
      </c>
      <c r="Z23" s="12">
        <v>6</v>
      </c>
      <c r="AA23" s="12">
        <v>3</v>
      </c>
      <c r="AB23" s="12">
        <v>3</v>
      </c>
      <c r="AC23" s="12">
        <v>7</v>
      </c>
      <c r="AD23" s="15">
        <v>11</v>
      </c>
      <c r="AE23" s="12">
        <v>2</v>
      </c>
      <c r="AF23" s="12">
        <v>4</v>
      </c>
      <c r="AG23" s="12">
        <v>5</v>
      </c>
      <c r="AH23" s="15">
        <v>6</v>
      </c>
      <c r="AI23" s="12">
        <v>7</v>
      </c>
      <c r="AJ23" s="6">
        <f t="shared" si="0"/>
        <v>210</v>
      </c>
      <c r="AK23" s="6">
        <f t="shared" si="1"/>
        <v>14700</v>
      </c>
      <c r="AL23" s="6">
        <f t="shared" si="2"/>
        <v>13230</v>
      </c>
      <c r="AM23" s="6">
        <f t="shared" si="3"/>
        <v>1470</v>
      </c>
    </row>
    <row r="24" spans="1:39" ht="45" customHeight="1" x14ac:dyDescent="0.25">
      <c r="A24" s="5" t="s">
        <v>240</v>
      </c>
      <c r="B24" s="12">
        <v>65</v>
      </c>
      <c r="C24" s="12">
        <v>58</v>
      </c>
      <c r="D24" s="12">
        <v>7</v>
      </c>
      <c r="E24" s="12">
        <v>13</v>
      </c>
      <c r="F24" s="15">
        <v>2</v>
      </c>
      <c r="G24" s="15">
        <v>0</v>
      </c>
      <c r="H24" s="12">
        <v>7</v>
      </c>
      <c r="I24" s="15">
        <v>0</v>
      </c>
      <c r="J24" s="12">
        <v>8</v>
      </c>
      <c r="K24" s="12">
        <v>5</v>
      </c>
      <c r="L24" s="12">
        <v>4</v>
      </c>
      <c r="M24" s="12">
        <v>4</v>
      </c>
      <c r="N24" s="15">
        <v>0</v>
      </c>
      <c r="O24" s="15">
        <v>0</v>
      </c>
      <c r="P24" s="12">
        <v>7</v>
      </c>
      <c r="Q24" s="15">
        <v>11</v>
      </c>
      <c r="R24" s="12">
        <v>9</v>
      </c>
      <c r="S24" s="12">
        <v>9</v>
      </c>
      <c r="T24" s="12">
        <v>9</v>
      </c>
      <c r="U24" s="12">
        <v>5</v>
      </c>
      <c r="V24" s="12">
        <v>10</v>
      </c>
      <c r="W24" s="15">
        <v>0</v>
      </c>
      <c r="X24" s="12">
        <v>15</v>
      </c>
      <c r="Y24" s="12">
        <v>7</v>
      </c>
      <c r="Z24" s="12">
        <v>8</v>
      </c>
      <c r="AA24" s="12">
        <v>5</v>
      </c>
      <c r="AB24" s="12">
        <v>4</v>
      </c>
      <c r="AC24" s="12">
        <v>4</v>
      </c>
      <c r="AD24" s="15">
        <v>9</v>
      </c>
      <c r="AE24" s="12">
        <v>9</v>
      </c>
      <c r="AF24" s="12">
        <v>7</v>
      </c>
      <c r="AG24" s="12">
        <v>10</v>
      </c>
      <c r="AH24" s="15">
        <v>4</v>
      </c>
      <c r="AI24" s="12">
        <v>8</v>
      </c>
      <c r="AJ24" s="6">
        <f t="shared" si="0"/>
        <v>193</v>
      </c>
      <c r="AK24" s="6">
        <f t="shared" si="1"/>
        <v>12545</v>
      </c>
      <c r="AL24" s="6">
        <f t="shared" si="2"/>
        <v>11194</v>
      </c>
      <c r="AM24" s="6">
        <f t="shared" si="3"/>
        <v>1351</v>
      </c>
    </row>
    <row r="25" spans="1:39" ht="45" customHeight="1" x14ac:dyDescent="0.25">
      <c r="A25" s="5" t="s">
        <v>239</v>
      </c>
      <c r="B25" s="12">
        <v>60</v>
      </c>
      <c r="C25" s="12">
        <v>54</v>
      </c>
      <c r="D25" s="12">
        <v>6</v>
      </c>
      <c r="E25" s="12">
        <v>1</v>
      </c>
      <c r="F25" s="15">
        <v>1</v>
      </c>
      <c r="G25" s="15">
        <v>0</v>
      </c>
      <c r="H25" s="12">
        <v>1</v>
      </c>
      <c r="I25" s="15">
        <v>0</v>
      </c>
      <c r="J25" s="12">
        <v>4</v>
      </c>
      <c r="K25" s="12">
        <v>6</v>
      </c>
      <c r="L25" s="12">
        <v>4</v>
      </c>
      <c r="M25" s="12">
        <v>3</v>
      </c>
      <c r="N25" s="15">
        <v>0</v>
      </c>
      <c r="O25" s="15">
        <v>0</v>
      </c>
      <c r="P25" s="12">
        <v>4</v>
      </c>
      <c r="Q25" s="15">
        <v>2</v>
      </c>
      <c r="R25" s="12">
        <v>3</v>
      </c>
      <c r="S25" s="12">
        <v>4</v>
      </c>
      <c r="T25" s="12">
        <v>3</v>
      </c>
      <c r="U25" s="12">
        <v>3</v>
      </c>
      <c r="V25" s="12">
        <v>2</v>
      </c>
      <c r="W25" s="15">
        <v>0</v>
      </c>
      <c r="X25" s="12">
        <v>6</v>
      </c>
      <c r="Y25" s="12">
        <v>1</v>
      </c>
      <c r="Z25" s="12">
        <v>1</v>
      </c>
      <c r="AA25" s="12">
        <v>3</v>
      </c>
      <c r="AB25" s="12">
        <v>0</v>
      </c>
      <c r="AC25" s="12">
        <v>0</v>
      </c>
      <c r="AD25" s="15">
        <v>4</v>
      </c>
      <c r="AE25" s="12">
        <v>3</v>
      </c>
      <c r="AF25" s="12">
        <v>2</v>
      </c>
      <c r="AG25" s="12">
        <v>3</v>
      </c>
      <c r="AH25" s="15">
        <v>5</v>
      </c>
      <c r="AI25" s="12">
        <v>2</v>
      </c>
      <c r="AJ25" s="6">
        <f t="shared" si="0"/>
        <v>71</v>
      </c>
      <c r="AK25" s="6">
        <f t="shared" si="1"/>
        <v>4260</v>
      </c>
      <c r="AL25" s="6">
        <f t="shared" si="2"/>
        <v>3834</v>
      </c>
      <c r="AM25" s="6">
        <f t="shared" si="3"/>
        <v>426</v>
      </c>
    </row>
    <row r="26" spans="1:39" ht="45" customHeight="1" x14ac:dyDescent="0.25">
      <c r="A26" s="5" t="s">
        <v>238</v>
      </c>
      <c r="B26" s="12">
        <v>55</v>
      </c>
      <c r="C26" s="12">
        <v>47</v>
      </c>
      <c r="D26" s="12">
        <v>8</v>
      </c>
      <c r="E26" s="12">
        <v>4</v>
      </c>
      <c r="F26" s="15">
        <v>2</v>
      </c>
      <c r="G26" s="15">
        <v>0</v>
      </c>
      <c r="H26" s="12">
        <v>5</v>
      </c>
      <c r="I26" s="15">
        <v>0</v>
      </c>
      <c r="J26" s="12">
        <v>3</v>
      </c>
      <c r="K26" s="12">
        <v>5</v>
      </c>
      <c r="L26" s="12">
        <v>2</v>
      </c>
      <c r="M26" s="12">
        <v>1</v>
      </c>
      <c r="N26" s="15">
        <v>0</v>
      </c>
      <c r="O26" s="15">
        <v>0</v>
      </c>
      <c r="P26" s="12">
        <v>5</v>
      </c>
      <c r="Q26" s="15">
        <v>5</v>
      </c>
      <c r="R26" s="12">
        <v>4</v>
      </c>
      <c r="S26" s="12">
        <v>1</v>
      </c>
      <c r="T26" s="12">
        <v>4</v>
      </c>
      <c r="U26" s="12">
        <v>7</v>
      </c>
      <c r="V26" s="12">
        <v>3</v>
      </c>
      <c r="W26" s="15">
        <v>0</v>
      </c>
      <c r="X26" s="12">
        <v>1</v>
      </c>
      <c r="Y26" s="12">
        <v>6</v>
      </c>
      <c r="Z26" s="12">
        <v>1</v>
      </c>
      <c r="AA26" s="12">
        <v>2</v>
      </c>
      <c r="AB26" s="12">
        <v>2</v>
      </c>
      <c r="AC26" s="12">
        <v>5</v>
      </c>
      <c r="AD26" s="15">
        <v>6</v>
      </c>
      <c r="AE26" s="12">
        <v>2</v>
      </c>
      <c r="AF26" s="12">
        <v>4</v>
      </c>
      <c r="AG26" s="12">
        <v>4</v>
      </c>
      <c r="AH26" s="15">
        <v>6</v>
      </c>
      <c r="AI26" s="12">
        <v>7</v>
      </c>
      <c r="AJ26" s="6">
        <f t="shared" si="0"/>
        <v>97</v>
      </c>
      <c r="AK26" s="6">
        <f t="shared" si="1"/>
        <v>5335</v>
      </c>
      <c r="AL26" s="6">
        <f t="shared" si="2"/>
        <v>4559</v>
      </c>
      <c r="AM26" s="6">
        <f t="shared" si="3"/>
        <v>776</v>
      </c>
    </row>
    <row r="27" spans="1:39" ht="45" customHeight="1" x14ac:dyDescent="0.25">
      <c r="A27" s="5" t="s">
        <v>182</v>
      </c>
      <c r="B27" s="12">
        <v>50</v>
      </c>
      <c r="C27" s="12">
        <v>42</v>
      </c>
      <c r="D27" s="12">
        <v>8</v>
      </c>
      <c r="E27" s="12">
        <v>8</v>
      </c>
      <c r="F27" s="15">
        <v>6</v>
      </c>
      <c r="G27" s="15">
        <v>0</v>
      </c>
      <c r="H27" s="12">
        <v>7</v>
      </c>
      <c r="I27" s="15">
        <v>0</v>
      </c>
      <c r="J27" s="12">
        <v>5</v>
      </c>
      <c r="K27" s="12">
        <v>5</v>
      </c>
      <c r="L27" s="12">
        <v>3</v>
      </c>
      <c r="M27" s="12">
        <v>5</v>
      </c>
      <c r="N27" s="15">
        <v>0</v>
      </c>
      <c r="O27" s="15">
        <v>0</v>
      </c>
      <c r="P27" s="12">
        <v>7</v>
      </c>
      <c r="Q27" s="15">
        <v>3</v>
      </c>
      <c r="R27" s="12">
        <v>5</v>
      </c>
      <c r="S27" s="12">
        <v>10</v>
      </c>
      <c r="T27" s="12">
        <v>4</v>
      </c>
      <c r="U27" s="12">
        <v>11</v>
      </c>
      <c r="V27" s="12">
        <v>10</v>
      </c>
      <c r="W27" s="15">
        <v>0</v>
      </c>
      <c r="X27" s="12">
        <v>7</v>
      </c>
      <c r="Y27" s="12">
        <v>8</v>
      </c>
      <c r="Z27" s="12">
        <v>2</v>
      </c>
      <c r="AA27" s="12">
        <v>0</v>
      </c>
      <c r="AB27" s="12">
        <v>3</v>
      </c>
      <c r="AC27" s="12">
        <v>2</v>
      </c>
      <c r="AD27" s="15">
        <v>2</v>
      </c>
      <c r="AE27" s="12">
        <v>10</v>
      </c>
      <c r="AF27" s="12">
        <v>5</v>
      </c>
      <c r="AG27" s="12">
        <v>1</v>
      </c>
      <c r="AH27" s="15">
        <v>6</v>
      </c>
      <c r="AI27" s="12">
        <v>13</v>
      </c>
      <c r="AJ27" s="6">
        <f t="shared" si="0"/>
        <v>148</v>
      </c>
      <c r="AK27" s="6">
        <f t="shared" si="1"/>
        <v>7400</v>
      </c>
      <c r="AL27" s="6">
        <f t="shared" si="2"/>
        <v>6216</v>
      </c>
      <c r="AM27" s="6">
        <f t="shared" si="3"/>
        <v>1184</v>
      </c>
    </row>
    <row r="28" spans="1:39" ht="45" customHeight="1" x14ac:dyDescent="0.25">
      <c r="A28" s="5" t="s">
        <v>181</v>
      </c>
      <c r="B28" s="12">
        <v>50</v>
      </c>
      <c r="C28" s="12">
        <v>40</v>
      </c>
      <c r="D28" s="12">
        <v>10</v>
      </c>
      <c r="E28" s="12">
        <v>0</v>
      </c>
      <c r="F28" s="15">
        <v>0</v>
      </c>
      <c r="G28" s="15">
        <v>0</v>
      </c>
      <c r="H28" s="12">
        <v>0</v>
      </c>
      <c r="I28" s="15">
        <v>0</v>
      </c>
      <c r="J28" s="12">
        <v>0</v>
      </c>
      <c r="K28" s="12">
        <v>0</v>
      </c>
      <c r="L28" s="12">
        <v>0</v>
      </c>
      <c r="M28" s="12">
        <v>0</v>
      </c>
      <c r="N28" s="15">
        <v>0</v>
      </c>
      <c r="O28" s="15">
        <v>0</v>
      </c>
      <c r="P28" s="12">
        <v>0</v>
      </c>
      <c r="Q28" s="15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5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5">
        <v>0</v>
      </c>
      <c r="AE28" s="12">
        <v>0</v>
      </c>
      <c r="AF28" s="12">
        <v>0</v>
      </c>
      <c r="AG28" s="12">
        <v>0</v>
      </c>
      <c r="AH28" s="15">
        <v>0</v>
      </c>
      <c r="AI28" s="12">
        <v>0</v>
      </c>
      <c r="AJ28" s="6">
        <f t="shared" si="0"/>
        <v>0</v>
      </c>
      <c r="AK28" s="6">
        <f t="shared" si="1"/>
        <v>0</v>
      </c>
      <c r="AL28" s="6">
        <f t="shared" si="2"/>
        <v>0</v>
      </c>
      <c r="AM28" s="6">
        <f t="shared" si="3"/>
        <v>0</v>
      </c>
    </row>
    <row r="29" spans="1:39" ht="45" customHeight="1" x14ac:dyDescent="0.25">
      <c r="A29" s="5" t="s">
        <v>180</v>
      </c>
      <c r="B29" s="12">
        <v>5</v>
      </c>
      <c r="C29" s="12">
        <v>2</v>
      </c>
      <c r="D29" s="12">
        <v>3</v>
      </c>
      <c r="E29" s="12">
        <v>4</v>
      </c>
      <c r="F29" s="15">
        <v>1</v>
      </c>
      <c r="G29" s="15">
        <v>0</v>
      </c>
      <c r="H29" s="12">
        <v>0</v>
      </c>
      <c r="I29" s="15">
        <v>0</v>
      </c>
      <c r="J29" s="12">
        <v>4</v>
      </c>
      <c r="K29" s="12">
        <v>0</v>
      </c>
      <c r="L29" s="12">
        <v>4</v>
      </c>
      <c r="M29" s="12">
        <v>4</v>
      </c>
      <c r="N29" s="15">
        <v>0</v>
      </c>
      <c r="O29" s="15">
        <v>0</v>
      </c>
      <c r="P29" s="12">
        <v>1</v>
      </c>
      <c r="Q29" s="15">
        <v>6</v>
      </c>
      <c r="R29" s="12">
        <v>0</v>
      </c>
      <c r="S29" s="12">
        <v>0</v>
      </c>
      <c r="T29" s="12">
        <v>1</v>
      </c>
      <c r="U29" s="12">
        <v>4</v>
      </c>
      <c r="V29" s="12">
        <v>2</v>
      </c>
      <c r="W29" s="15">
        <v>0</v>
      </c>
      <c r="X29" s="12">
        <v>1</v>
      </c>
      <c r="Y29" s="12">
        <v>1</v>
      </c>
      <c r="Z29" s="12">
        <v>1</v>
      </c>
      <c r="AA29" s="12">
        <v>2</v>
      </c>
      <c r="AB29" s="12">
        <v>2</v>
      </c>
      <c r="AC29" s="12">
        <v>0</v>
      </c>
      <c r="AD29" s="15">
        <v>1</v>
      </c>
      <c r="AE29" s="12">
        <v>0</v>
      </c>
      <c r="AF29" s="12">
        <v>0</v>
      </c>
      <c r="AG29" s="12">
        <v>0</v>
      </c>
      <c r="AH29" s="15">
        <v>0</v>
      </c>
      <c r="AI29" s="12">
        <v>0</v>
      </c>
      <c r="AJ29" s="6">
        <f t="shared" si="0"/>
        <v>39</v>
      </c>
      <c r="AK29" s="6">
        <f t="shared" si="1"/>
        <v>195</v>
      </c>
      <c r="AL29" s="6">
        <f t="shared" si="2"/>
        <v>78</v>
      </c>
      <c r="AM29" s="6">
        <f t="shared" si="3"/>
        <v>117</v>
      </c>
    </row>
    <row r="30" spans="1:39" ht="45" customHeight="1" x14ac:dyDescent="0.25">
      <c r="A30" s="14" t="s">
        <v>217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1"/>
      <c r="AK30" s="11">
        <f>SUM(AK2:AK29)</f>
        <v>418655</v>
      </c>
      <c r="AL30" s="11">
        <f>SUM(AL2:AL29)</f>
        <v>278590</v>
      </c>
      <c r="AM30" s="11">
        <f>SUM(AM2:AM29)</f>
        <v>140065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6" orientation="landscape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zoomScaleNormal="100" workbookViewId="0">
      <selection activeCell="S30" sqref="S30"/>
    </sheetView>
  </sheetViews>
  <sheetFormatPr defaultRowHeight="45" customHeight="1" x14ac:dyDescent="0.25"/>
  <cols>
    <col min="1" max="1" width="28.75" customWidth="1"/>
    <col min="2" max="15" width="8.75" customWidth="1"/>
    <col min="16" max="19" width="12.75" customWidth="1"/>
  </cols>
  <sheetData>
    <row r="1" spans="1:20" ht="45" customHeight="1" x14ac:dyDescent="0.25">
      <c r="A1" s="5" t="s">
        <v>280</v>
      </c>
      <c r="B1" s="9" t="s">
        <v>279</v>
      </c>
      <c r="C1" s="9" t="s">
        <v>278</v>
      </c>
      <c r="D1" s="9" t="s">
        <v>277</v>
      </c>
      <c r="E1" s="8" t="s">
        <v>276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275</v>
      </c>
      <c r="Q1" s="8" t="s">
        <v>274</v>
      </c>
      <c r="R1" s="9" t="s">
        <v>273</v>
      </c>
      <c r="S1" s="9" t="s">
        <v>272</v>
      </c>
    </row>
    <row r="2" spans="1:20" ht="45" customHeight="1" x14ac:dyDescent="0.25">
      <c r="A2" s="5" t="s">
        <v>271</v>
      </c>
      <c r="B2" s="28">
        <v>45</v>
      </c>
      <c r="C2" s="28">
        <v>22.5</v>
      </c>
      <c r="D2" s="28">
        <v>22.5</v>
      </c>
      <c r="E2" s="28">
        <v>0</v>
      </c>
      <c r="F2" s="32">
        <v>16</v>
      </c>
      <c r="G2" s="28">
        <v>38</v>
      </c>
      <c r="H2" s="32">
        <v>13</v>
      </c>
      <c r="I2" s="28">
        <v>30</v>
      </c>
      <c r="J2" s="28">
        <v>18</v>
      </c>
      <c r="K2" s="28">
        <v>17</v>
      </c>
      <c r="L2" s="28">
        <v>21</v>
      </c>
      <c r="M2" s="28">
        <v>36</v>
      </c>
      <c r="N2" s="28">
        <v>17</v>
      </c>
      <c r="O2" s="28">
        <v>40</v>
      </c>
      <c r="P2" s="36">
        <f t="shared" ref="P2:P29" si="0">SUM(E2:O2)</f>
        <v>246</v>
      </c>
      <c r="Q2" s="36">
        <f t="shared" ref="Q2:Q29" si="1">B2*P2</f>
        <v>11070</v>
      </c>
      <c r="R2" s="36">
        <f t="shared" ref="R2:R29" si="2">C2*P2</f>
        <v>5535</v>
      </c>
      <c r="S2" s="36">
        <f t="shared" ref="S2:S29" si="3">D2*P2</f>
        <v>5535</v>
      </c>
    </row>
    <row r="3" spans="1:20" ht="45" customHeight="1" x14ac:dyDescent="0.25">
      <c r="A3" s="5" t="s">
        <v>270</v>
      </c>
      <c r="B3" s="28">
        <v>45</v>
      </c>
      <c r="C3" s="28">
        <v>22.5</v>
      </c>
      <c r="D3" s="28">
        <v>22.5</v>
      </c>
      <c r="E3" s="28">
        <v>0</v>
      </c>
      <c r="F3" s="32">
        <v>17</v>
      </c>
      <c r="G3" s="28">
        <v>27</v>
      </c>
      <c r="H3" s="32">
        <v>22</v>
      </c>
      <c r="I3" s="28">
        <v>24</v>
      </c>
      <c r="J3" s="28">
        <v>17</v>
      </c>
      <c r="K3" s="28">
        <v>4</v>
      </c>
      <c r="L3" s="28">
        <v>32</v>
      </c>
      <c r="M3" s="28">
        <v>29</v>
      </c>
      <c r="N3" s="28">
        <v>22</v>
      </c>
      <c r="O3" s="28">
        <v>10</v>
      </c>
      <c r="P3" s="36">
        <f t="shared" si="0"/>
        <v>204</v>
      </c>
      <c r="Q3" s="36">
        <f t="shared" si="1"/>
        <v>9180</v>
      </c>
      <c r="R3" s="36">
        <f t="shared" si="2"/>
        <v>4590</v>
      </c>
      <c r="S3" s="36">
        <f t="shared" si="3"/>
        <v>4590</v>
      </c>
    </row>
    <row r="4" spans="1:20" ht="45" customHeight="1" x14ac:dyDescent="0.25">
      <c r="A4" s="5" t="s">
        <v>167</v>
      </c>
      <c r="B4" s="28">
        <v>45</v>
      </c>
      <c r="C4" s="28">
        <v>22.5</v>
      </c>
      <c r="D4" s="28">
        <v>22.5</v>
      </c>
      <c r="E4" s="28">
        <v>0</v>
      </c>
      <c r="F4" s="32">
        <v>15</v>
      </c>
      <c r="G4" s="28">
        <v>27</v>
      </c>
      <c r="H4" s="28">
        <v>25</v>
      </c>
      <c r="I4" s="28">
        <v>19</v>
      </c>
      <c r="J4" s="28">
        <v>15</v>
      </c>
      <c r="K4" s="28">
        <v>7</v>
      </c>
      <c r="L4" s="28">
        <v>25</v>
      </c>
      <c r="M4" s="28">
        <v>36</v>
      </c>
      <c r="N4" s="28">
        <v>36</v>
      </c>
      <c r="O4" s="28">
        <v>39</v>
      </c>
      <c r="P4" s="36">
        <f t="shared" si="0"/>
        <v>244</v>
      </c>
      <c r="Q4" s="36">
        <f t="shared" si="1"/>
        <v>10980</v>
      </c>
      <c r="R4" s="36">
        <f t="shared" si="2"/>
        <v>5490</v>
      </c>
      <c r="S4" s="36">
        <f t="shared" si="3"/>
        <v>5490</v>
      </c>
    </row>
    <row r="5" spans="1:20" ht="45" customHeight="1" x14ac:dyDescent="0.25">
      <c r="A5" s="5" t="s">
        <v>269</v>
      </c>
      <c r="B5" s="28">
        <v>45</v>
      </c>
      <c r="C5" s="28">
        <v>22.5</v>
      </c>
      <c r="D5" s="28">
        <v>22.5</v>
      </c>
      <c r="E5" s="28">
        <v>0</v>
      </c>
      <c r="F5" s="32">
        <v>32</v>
      </c>
      <c r="G5" s="28">
        <v>24</v>
      </c>
      <c r="H5" s="28">
        <v>22</v>
      </c>
      <c r="I5" s="28">
        <v>34</v>
      </c>
      <c r="J5" s="28">
        <v>23</v>
      </c>
      <c r="K5" s="28">
        <v>19</v>
      </c>
      <c r="L5" s="28">
        <v>44</v>
      </c>
      <c r="M5" s="28">
        <v>32</v>
      </c>
      <c r="N5" s="28">
        <v>50</v>
      </c>
      <c r="O5" s="28">
        <v>32</v>
      </c>
      <c r="P5" s="36">
        <f t="shared" si="0"/>
        <v>312</v>
      </c>
      <c r="Q5" s="36">
        <f t="shared" si="1"/>
        <v>14040</v>
      </c>
      <c r="R5" s="36">
        <f t="shared" si="2"/>
        <v>7020</v>
      </c>
      <c r="S5" s="36">
        <f t="shared" si="3"/>
        <v>7020</v>
      </c>
    </row>
    <row r="6" spans="1:20" ht="45" customHeight="1" x14ac:dyDescent="0.25">
      <c r="A6" s="5" t="s">
        <v>268</v>
      </c>
      <c r="B6" s="28">
        <v>45</v>
      </c>
      <c r="C6" s="28">
        <v>22.5</v>
      </c>
      <c r="D6" s="28">
        <v>22.5</v>
      </c>
      <c r="E6" s="28">
        <v>0</v>
      </c>
      <c r="F6" s="32">
        <v>52</v>
      </c>
      <c r="G6" s="28">
        <v>97</v>
      </c>
      <c r="H6" s="28">
        <v>58</v>
      </c>
      <c r="I6" s="28">
        <v>75</v>
      </c>
      <c r="J6" s="28">
        <v>35</v>
      </c>
      <c r="K6" s="28">
        <v>20</v>
      </c>
      <c r="L6" s="28">
        <v>56</v>
      </c>
      <c r="M6" s="28">
        <v>48</v>
      </c>
      <c r="N6" s="28">
        <v>32</v>
      </c>
      <c r="O6" s="28">
        <v>61</v>
      </c>
      <c r="P6" s="36">
        <f t="shared" si="0"/>
        <v>534</v>
      </c>
      <c r="Q6" s="36">
        <f t="shared" si="1"/>
        <v>24030</v>
      </c>
      <c r="R6" s="36">
        <f t="shared" si="2"/>
        <v>12015</v>
      </c>
      <c r="S6" s="36">
        <f t="shared" si="3"/>
        <v>12015</v>
      </c>
    </row>
    <row r="7" spans="1:20" ht="45" customHeight="1" x14ac:dyDescent="0.25">
      <c r="A7" s="5" t="s">
        <v>164</v>
      </c>
      <c r="B7" s="28">
        <v>45</v>
      </c>
      <c r="C7" s="28">
        <v>22.5</v>
      </c>
      <c r="D7" s="32">
        <v>22.5</v>
      </c>
      <c r="E7" s="28">
        <v>0</v>
      </c>
      <c r="F7" s="32">
        <v>4</v>
      </c>
      <c r="G7" s="28">
        <v>9</v>
      </c>
      <c r="H7" s="28">
        <v>6</v>
      </c>
      <c r="I7" s="28">
        <v>8</v>
      </c>
      <c r="J7" s="28">
        <v>1</v>
      </c>
      <c r="K7" s="28">
        <v>1</v>
      </c>
      <c r="L7" s="28">
        <v>9</v>
      </c>
      <c r="M7" s="28">
        <v>9</v>
      </c>
      <c r="N7" s="28">
        <v>7</v>
      </c>
      <c r="O7" s="28">
        <v>3</v>
      </c>
      <c r="P7" s="36">
        <f t="shared" si="0"/>
        <v>57</v>
      </c>
      <c r="Q7" s="36">
        <f t="shared" si="1"/>
        <v>2565</v>
      </c>
      <c r="R7" s="36">
        <f t="shared" si="2"/>
        <v>1282.5</v>
      </c>
      <c r="S7" s="36">
        <f t="shared" si="3"/>
        <v>1282.5</v>
      </c>
    </row>
    <row r="8" spans="1:20" ht="45" customHeight="1" x14ac:dyDescent="0.25">
      <c r="A8" s="5" t="s">
        <v>235</v>
      </c>
      <c r="B8" s="28">
        <v>85</v>
      </c>
      <c r="C8" s="28">
        <v>65</v>
      </c>
      <c r="D8" s="34">
        <v>20</v>
      </c>
      <c r="E8" s="28">
        <v>0</v>
      </c>
      <c r="F8" s="32">
        <v>13</v>
      </c>
      <c r="G8" s="28">
        <v>18</v>
      </c>
      <c r="H8" s="28">
        <v>16</v>
      </c>
      <c r="I8" s="28">
        <v>19</v>
      </c>
      <c r="J8" s="28">
        <v>14</v>
      </c>
      <c r="K8" s="28">
        <v>4</v>
      </c>
      <c r="L8" s="28">
        <v>16</v>
      </c>
      <c r="M8" s="28">
        <v>13</v>
      </c>
      <c r="N8" s="28">
        <v>16</v>
      </c>
      <c r="O8" s="28">
        <v>14</v>
      </c>
      <c r="P8" s="36">
        <f t="shared" si="0"/>
        <v>143</v>
      </c>
      <c r="Q8" s="36">
        <f t="shared" si="1"/>
        <v>12155</v>
      </c>
      <c r="R8" s="36">
        <f t="shared" si="2"/>
        <v>9295</v>
      </c>
      <c r="S8" s="36">
        <f t="shared" si="3"/>
        <v>2860</v>
      </c>
      <c r="T8" s="16"/>
    </row>
    <row r="9" spans="1:20" ht="45" customHeight="1" x14ac:dyDescent="0.25">
      <c r="A9" s="5" t="s">
        <v>267</v>
      </c>
      <c r="B9" s="28">
        <v>60</v>
      </c>
      <c r="C9" s="28">
        <v>42</v>
      </c>
      <c r="D9" s="28">
        <v>18</v>
      </c>
      <c r="E9" s="28">
        <v>0</v>
      </c>
      <c r="F9" s="32">
        <v>0</v>
      </c>
      <c r="G9" s="28">
        <v>3</v>
      </c>
      <c r="H9" s="28">
        <v>4</v>
      </c>
      <c r="I9" s="28">
        <v>0</v>
      </c>
      <c r="J9" s="28">
        <v>0</v>
      </c>
      <c r="K9" s="28">
        <v>7</v>
      </c>
      <c r="L9" s="28">
        <v>0</v>
      </c>
      <c r="M9" s="28">
        <v>10</v>
      </c>
      <c r="N9" s="28">
        <v>2</v>
      </c>
      <c r="O9" s="28">
        <v>0</v>
      </c>
      <c r="P9" s="36">
        <f t="shared" si="0"/>
        <v>26</v>
      </c>
      <c r="Q9" s="36">
        <f t="shared" si="1"/>
        <v>1560</v>
      </c>
      <c r="R9" s="36">
        <f t="shared" si="2"/>
        <v>1092</v>
      </c>
      <c r="S9" s="36">
        <f t="shared" si="3"/>
        <v>468</v>
      </c>
    </row>
    <row r="10" spans="1:20" ht="45" customHeight="1" x14ac:dyDescent="0.25">
      <c r="A10" s="5" t="s">
        <v>234</v>
      </c>
      <c r="B10" s="28">
        <v>50</v>
      </c>
      <c r="C10" s="28">
        <v>36</v>
      </c>
      <c r="D10" s="28">
        <v>14</v>
      </c>
      <c r="E10" s="28">
        <v>0</v>
      </c>
      <c r="F10" s="32">
        <v>4</v>
      </c>
      <c r="G10" s="28">
        <v>3</v>
      </c>
      <c r="H10" s="28">
        <v>5</v>
      </c>
      <c r="I10" s="28">
        <v>3</v>
      </c>
      <c r="J10" s="28">
        <v>3</v>
      </c>
      <c r="K10" s="28">
        <v>2</v>
      </c>
      <c r="L10" s="28">
        <v>0</v>
      </c>
      <c r="M10" s="28">
        <v>0</v>
      </c>
      <c r="N10" s="28">
        <v>0</v>
      </c>
      <c r="O10" s="28">
        <v>1</v>
      </c>
      <c r="P10" s="36">
        <f t="shared" si="0"/>
        <v>21</v>
      </c>
      <c r="Q10" s="36">
        <f t="shared" si="1"/>
        <v>1050</v>
      </c>
      <c r="R10" s="36">
        <f t="shared" si="2"/>
        <v>756</v>
      </c>
      <c r="S10" s="36">
        <f t="shared" si="3"/>
        <v>294</v>
      </c>
    </row>
    <row r="11" spans="1:20" ht="45" customHeight="1" x14ac:dyDescent="0.25">
      <c r="A11" s="5" t="s">
        <v>233</v>
      </c>
      <c r="B11" s="28">
        <v>50</v>
      </c>
      <c r="C11" s="28">
        <v>35</v>
      </c>
      <c r="D11" s="34">
        <v>15</v>
      </c>
      <c r="E11" s="28">
        <v>0</v>
      </c>
      <c r="F11" s="32">
        <v>13</v>
      </c>
      <c r="G11" s="28">
        <v>12</v>
      </c>
      <c r="H11" s="28">
        <v>13</v>
      </c>
      <c r="I11" s="28">
        <v>10</v>
      </c>
      <c r="J11" s="28">
        <v>2</v>
      </c>
      <c r="K11" s="28">
        <v>5</v>
      </c>
      <c r="L11" s="28">
        <v>10</v>
      </c>
      <c r="M11" s="28">
        <v>7</v>
      </c>
      <c r="N11" s="28">
        <v>10</v>
      </c>
      <c r="O11" s="28">
        <v>9</v>
      </c>
      <c r="P11" s="36">
        <f t="shared" si="0"/>
        <v>91</v>
      </c>
      <c r="Q11" s="36">
        <f t="shared" si="1"/>
        <v>4550</v>
      </c>
      <c r="R11" s="36">
        <f t="shared" si="2"/>
        <v>3185</v>
      </c>
      <c r="S11" s="36">
        <f t="shared" si="3"/>
        <v>1365</v>
      </c>
      <c r="T11" s="16"/>
    </row>
    <row r="12" spans="1:20" ht="45" customHeight="1" x14ac:dyDescent="0.25">
      <c r="A12" s="5" t="s">
        <v>232</v>
      </c>
      <c r="B12" s="28">
        <v>40</v>
      </c>
      <c r="C12" s="28">
        <v>31</v>
      </c>
      <c r="D12" s="28">
        <v>9</v>
      </c>
      <c r="E12" s="28">
        <v>0</v>
      </c>
      <c r="F12" s="32">
        <v>5</v>
      </c>
      <c r="G12" s="28">
        <v>8</v>
      </c>
      <c r="H12" s="28">
        <v>15</v>
      </c>
      <c r="I12" s="28">
        <v>14</v>
      </c>
      <c r="J12" s="28">
        <v>7</v>
      </c>
      <c r="K12" s="28">
        <v>37</v>
      </c>
      <c r="L12" s="28">
        <v>3</v>
      </c>
      <c r="M12" s="28">
        <v>10</v>
      </c>
      <c r="N12" s="28">
        <v>16</v>
      </c>
      <c r="O12" s="28">
        <v>1</v>
      </c>
      <c r="P12" s="36">
        <f t="shared" si="0"/>
        <v>116</v>
      </c>
      <c r="Q12" s="36">
        <f t="shared" si="1"/>
        <v>4640</v>
      </c>
      <c r="R12" s="36">
        <f t="shared" si="2"/>
        <v>3596</v>
      </c>
      <c r="S12" s="36">
        <f t="shared" si="3"/>
        <v>1044</v>
      </c>
    </row>
    <row r="13" spans="1:20" ht="45" customHeight="1" x14ac:dyDescent="0.25">
      <c r="A13" s="5" t="s">
        <v>231</v>
      </c>
      <c r="B13" s="28">
        <v>35</v>
      </c>
      <c r="C13" s="28">
        <v>25</v>
      </c>
      <c r="D13" s="28">
        <v>10</v>
      </c>
      <c r="E13" s="28">
        <v>0</v>
      </c>
      <c r="F13" s="32">
        <v>27</v>
      </c>
      <c r="G13" s="28">
        <v>12</v>
      </c>
      <c r="H13" s="28">
        <v>11</v>
      </c>
      <c r="I13" s="28">
        <v>23</v>
      </c>
      <c r="J13" s="28">
        <v>37</v>
      </c>
      <c r="K13" s="28">
        <v>58</v>
      </c>
      <c r="L13" s="28">
        <v>19</v>
      </c>
      <c r="M13" s="28">
        <v>27</v>
      </c>
      <c r="N13" s="28">
        <v>17</v>
      </c>
      <c r="O13" s="28">
        <v>26</v>
      </c>
      <c r="P13" s="36">
        <f t="shared" si="0"/>
        <v>257</v>
      </c>
      <c r="Q13" s="36">
        <f t="shared" si="1"/>
        <v>8995</v>
      </c>
      <c r="R13" s="36">
        <f t="shared" si="2"/>
        <v>6425</v>
      </c>
      <c r="S13" s="36">
        <f t="shared" si="3"/>
        <v>2570</v>
      </c>
    </row>
    <row r="14" spans="1:20" ht="45" customHeight="1" x14ac:dyDescent="0.25">
      <c r="A14" s="5" t="s">
        <v>230</v>
      </c>
      <c r="B14" s="28">
        <v>30</v>
      </c>
      <c r="C14" s="28">
        <v>24</v>
      </c>
      <c r="D14" s="28">
        <v>6</v>
      </c>
      <c r="E14" s="28">
        <v>0</v>
      </c>
      <c r="F14" s="32">
        <v>17</v>
      </c>
      <c r="G14" s="28">
        <v>4</v>
      </c>
      <c r="H14" s="28">
        <v>18</v>
      </c>
      <c r="I14" s="28">
        <v>13</v>
      </c>
      <c r="J14" s="28">
        <v>8</v>
      </c>
      <c r="K14" s="28">
        <v>5</v>
      </c>
      <c r="L14" s="28">
        <v>15</v>
      </c>
      <c r="M14" s="28">
        <v>17</v>
      </c>
      <c r="N14" s="28">
        <v>10</v>
      </c>
      <c r="O14" s="28">
        <v>24</v>
      </c>
      <c r="P14" s="36">
        <f t="shared" si="0"/>
        <v>131</v>
      </c>
      <c r="Q14" s="36">
        <f t="shared" si="1"/>
        <v>3930</v>
      </c>
      <c r="R14" s="36">
        <f t="shared" si="2"/>
        <v>3144</v>
      </c>
      <c r="S14" s="36">
        <f t="shared" si="3"/>
        <v>786</v>
      </c>
    </row>
    <row r="15" spans="1:20" ht="45" customHeight="1" x14ac:dyDescent="0.25">
      <c r="A15" s="5" t="s">
        <v>266</v>
      </c>
      <c r="B15" s="28">
        <v>25</v>
      </c>
      <c r="C15" s="28">
        <v>15</v>
      </c>
      <c r="D15" s="28">
        <v>10</v>
      </c>
      <c r="E15" s="28">
        <v>0</v>
      </c>
      <c r="F15" s="32">
        <v>19</v>
      </c>
      <c r="G15" s="28">
        <v>44</v>
      </c>
      <c r="H15" s="28">
        <v>43</v>
      </c>
      <c r="I15" s="28">
        <v>51</v>
      </c>
      <c r="J15" s="28">
        <v>45</v>
      </c>
      <c r="K15" s="28">
        <v>8</v>
      </c>
      <c r="L15" s="28">
        <v>28</v>
      </c>
      <c r="M15" s="28">
        <v>32</v>
      </c>
      <c r="N15" s="28">
        <v>67</v>
      </c>
      <c r="O15" s="28">
        <v>32</v>
      </c>
      <c r="P15" s="36">
        <f t="shared" si="0"/>
        <v>369</v>
      </c>
      <c r="Q15" s="36">
        <f t="shared" si="1"/>
        <v>9225</v>
      </c>
      <c r="R15" s="36">
        <f t="shared" si="2"/>
        <v>5535</v>
      </c>
      <c r="S15" s="36">
        <f t="shared" si="3"/>
        <v>3690</v>
      </c>
    </row>
    <row r="16" spans="1:20" ht="45" customHeight="1" x14ac:dyDescent="0.25">
      <c r="A16" s="5" t="s">
        <v>228</v>
      </c>
      <c r="B16" s="28">
        <v>20</v>
      </c>
      <c r="C16" s="28">
        <v>14</v>
      </c>
      <c r="D16" s="28">
        <v>6</v>
      </c>
      <c r="E16" s="28">
        <v>0</v>
      </c>
      <c r="F16" s="32">
        <v>11</v>
      </c>
      <c r="G16" s="28">
        <v>21</v>
      </c>
      <c r="H16" s="28">
        <v>25</v>
      </c>
      <c r="I16" s="28">
        <v>6</v>
      </c>
      <c r="J16" s="28">
        <v>15</v>
      </c>
      <c r="K16" s="28">
        <v>6</v>
      </c>
      <c r="L16" s="28">
        <v>13</v>
      </c>
      <c r="M16" s="28">
        <v>15</v>
      </c>
      <c r="N16" s="28">
        <v>21</v>
      </c>
      <c r="O16" s="28">
        <v>13</v>
      </c>
      <c r="P16" s="36">
        <f t="shared" si="0"/>
        <v>146</v>
      </c>
      <c r="Q16" s="36">
        <f t="shared" si="1"/>
        <v>2920</v>
      </c>
      <c r="R16" s="36">
        <f t="shared" si="2"/>
        <v>2044</v>
      </c>
      <c r="S16" s="36">
        <f t="shared" si="3"/>
        <v>876</v>
      </c>
    </row>
    <row r="17" spans="1:19" ht="45" customHeight="1" x14ac:dyDescent="0.25">
      <c r="A17" s="5" t="s">
        <v>227</v>
      </c>
      <c r="B17" s="28">
        <v>10</v>
      </c>
      <c r="C17" s="28">
        <v>7</v>
      </c>
      <c r="D17" s="28">
        <v>3</v>
      </c>
      <c r="E17" s="28">
        <v>0</v>
      </c>
      <c r="F17" s="32">
        <v>11</v>
      </c>
      <c r="G17" s="28">
        <v>12</v>
      </c>
      <c r="H17" s="28">
        <v>12</v>
      </c>
      <c r="I17" s="28">
        <v>8</v>
      </c>
      <c r="J17" s="28">
        <v>12</v>
      </c>
      <c r="K17" s="28">
        <v>4</v>
      </c>
      <c r="L17" s="28">
        <v>9</v>
      </c>
      <c r="M17" s="28">
        <v>18</v>
      </c>
      <c r="N17" s="28">
        <v>11</v>
      </c>
      <c r="O17" s="28">
        <v>31</v>
      </c>
      <c r="P17" s="36">
        <f t="shared" si="0"/>
        <v>128</v>
      </c>
      <c r="Q17" s="36">
        <f t="shared" si="1"/>
        <v>1280</v>
      </c>
      <c r="R17" s="36">
        <f t="shared" si="2"/>
        <v>896</v>
      </c>
      <c r="S17" s="36">
        <f t="shared" si="3"/>
        <v>384</v>
      </c>
    </row>
    <row r="18" spans="1:19" ht="45" customHeight="1" x14ac:dyDescent="0.25">
      <c r="A18" s="5" t="s">
        <v>226</v>
      </c>
      <c r="B18" s="28">
        <v>10</v>
      </c>
      <c r="C18" s="28">
        <v>3</v>
      </c>
      <c r="D18" s="28">
        <v>7</v>
      </c>
      <c r="E18" s="28">
        <v>0</v>
      </c>
      <c r="F18" s="32">
        <v>12</v>
      </c>
      <c r="G18" s="28">
        <v>7</v>
      </c>
      <c r="H18" s="28">
        <v>2</v>
      </c>
      <c r="I18" s="28">
        <v>13</v>
      </c>
      <c r="J18" s="28">
        <v>13</v>
      </c>
      <c r="K18" s="28">
        <v>9</v>
      </c>
      <c r="L18" s="28">
        <v>8</v>
      </c>
      <c r="M18" s="28">
        <v>22</v>
      </c>
      <c r="N18" s="28">
        <v>15</v>
      </c>
      <c r="O18" s="28">
        <v>7</v>
      </c>
      <c r="P18" s="36">
        <f t="shared" si="0"/>
        <v>108</v>
      </c>
      <c r="Q18" s="36">
        <f t="shared" si="1"/>
        <v>1080</v>
      </c>
      <c r="R18" s="36">
        <f t="shared" si="2"/>
        <v>324</v>
      </c>
      <c r="S18" s="36">
        <f t="shared" si="3"/>
        <v>756</v>
      </c>
    </row>
    <row r="19" spans="1:19" ht="45" customHeight="1" x14ac:dyDescent="0.25">
      <c r="A19" s="5" t="s">
        <v>225</v>
      </c>
      <c r="B19" s="28">
        <v>5</v>
      </c>
      <c r="C19" s="28">
        <v>2</v>
      </c>
      <c r="D19" s="28">
        <v>3</v>
      </c>
      <c r="E19" s="28">
        <v>0</v>
      </c>
      <c r="F19" s="32">
        <v>41</v>
      </c>
      <c r="G19" s="28">
        <v>50</v>
      </c>
      <c r="H19" s="28">
        <v>60</v>
      </c>
      <c r="I19" s="28">
        <v>28</v>
      </c>
      <c r="J19" s="28">
        <v>15</v>
      </c>
      <c r="K19" s="28">
        <v>18</v>
      </c>
      <c r="L19" s="28">
        <v>61</v>
      </c>
      <c r="M19" s="28">
        <v>51</v>
      </c>
      <c r="N19" s="28">
        <v>0</v>
      </c>
      <c r="O19" s="28">
        <v>136</v>
      </c>
      <c r="P19" s="36">
        <f t="shared" si="0"/>
        <v>460</v>
      </c>
      <c r="Q19" s="36">
        <f t="shared" si="1"/>
        <v>2300</v>
      </c>
      <c r="R19" s="36">
        <f t="shared" si="2"/>
        <v>920</v>
      </c>
      <c r="S19" s="36">
        <f t="shared" si="3"/>
        <v>1380</v>
      </c>
    </row>
    <row r="20" spans="1:19" ht="45" customHeight="1" x14ac:dyDescent="0.25">
      <c r="A20" s="5" t="s">
        <v>224</v>
      </c>
      <c r="B20" s="28">
        <v>110</v>
      </c>
      <c r="C20" s="28">
        <v>99</v>
      </c>
      <c r="D20" s="28">
        <v>11</v>
      </c>
      <c r="E20" s="28">
        <v>0</v>
      </c>
      <c r="F20" s="32">
        <v>11</v>
      </c>
      <c r="G20" s="28">
        <v>7</v>
      </c>
      <c r="H20" s="28">
        <v>8</v>
      </c>
      <c r="I20" s="28">
        <v>2</v>
      </c>
      <c r="J20" s="28">
        <v>8</v>
      </c>
      <c r="K20" s="28">
        <v>6</v>
      </c>
      <c r="L20" s="28">
        <v>14</v>
      </c>
      <c r="M20" s="28">
        <v>6</v>
      </c>
      <c r="N20" s="28">
        <v>11</v>
      </c>
      <c r="O20" s="28">
        <v>9</v>
      </c>
      <c r="P20" s="36">
        <f t="shared" si="0"/>
        <v>82</v>
      </c>
      <c r="Q20" s="36">
        <f t="shared" si="1"/>
        <v>9020</v>
      </c>
      <c r="R20" s="36">
        <f t="shared" si="2"/>
        <v>8118</v>
      </c>
      <c r="S20" s="36">
        <f t="shared" si="3"/>
        <v>902</v>
      </c>
    </row>
    <row r="21" spans="1:19" ht="45" customHeight="1" x14ac:dyDescent="0.25">
      <c r="A21" s="5" t="s">
        <v>265</v>
      </c>
      <c r="B21" s="28">
        <v>95</v>
      </c>
      <c r="C21" s="28">
        <v>85</v>
      </c>
      <c r="D21" s="28">
        <v>10</v>
      </c>
      <c r="E21" s="28">
        <v>0</v>
      </c>
      <c r="F21" s="32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36">
        <f t="shared" si="0"/>
        <v>0</v>
      </c>
      <c r="Q21" s="36">
        <f t="shared" si="1"/>
        <v>0</v>
      </c>
      <c r="R21" s="36">
        <f t="shared" si="2"/>
        <v>0</v>
      </c>
      <c r="S21" s="36">
        <f t="shared" si="3"/>
        <v>0</v>
      </c>
    </row>
    <row r="22" spans="1:19" ht="45" customHeight="1" x14ac:dyDescent="0.25">
      <c r="A22" s="5" t="s">
        <v>222</v>
      </c>
      <c r="B22" s="28">
        <v>90</v>
      </c>
      <c r="C22" s="28">
        <v>81</v>
      </c>
      <c r="D22" s="28">
        <v>9</v>
      </c>
      <c r="E22" s="28">
        <v>0</v>
      </c>
      <c r="F22" s="32">
        <v>20</v>
      </c>
      <c r="G22" s="28">
        <v>22</v>
      </c>
      <c r="H22" s="28">
        <v>23</v>
      </c>
      <c r="I22" s="28">
        <v>24</v>
      </c>
      <c r="J22" s="28">
        <v>16</v>
      </c>
      <c r="K22" s="28">
        <v>11</v>
      </c>
      <c r="L22" s="28">
        <v>19</v>
      </c>
      <c r="M22" s="28">
        <v>27</v>
      </c>
      <c r="N22" s="28">
        <v>21</v>
      </c>
      <c r="O22" s="28">
        <v>18</v>
      </c>
      <c r="P22" s="36">
        <f t="shared" si="0"/>
        <v>201</v>
      </c>
      <c r="Q22" s="36">
        <f t="shared" si="1"/>
        <v>18090</v>
      </c>
      <c r="R22" s="36">
        <f t="shared" si="2"/>
        <v>16281</v>
      </c>
      <c r="S22" s="36">
        <f t="shared" si="3"/>
        <v>1809</v>
      </c>
    </row>
    <row r="23" spans="1:19" ht="45" customHeight="1" x14ac:dyDescent="0.25">
      <c r="A23" s="5" t="s">
        <v>221</v>
      </c>
      <c r="B23" s="28">
        <v>70</v>
      </c>
      <c r="C23" s="28">
        <v>63</v>
      </c>
      <c r="D23" s="28">
        <v>7</v>
      </c>
      <c r="E23" s="28">
        <v>0</v>
      </c>
      <c r="F23" s="32">
        <v>8</v>
      </c>
      <c r="G23" s="28">
        <v>4</v>
      </c>
      <c r="H23" s="28">
        <v>8</v>
      </c>
      <c r="I23" s="28">
        <v>8</v>
      </c>
      <c r="J23" s="28">
        <v>6</v>
      </c>
      <c r="K23" s="28">
        <v>6</v>
      </c>
      <c r="L23" s="28">
        <v>4</v>
      </c>
      <c r="M23" s="28">
        <v>9</v>
      </c>
      <c r="N23" s="28">
        <v>10</v>
      </c>
      <c r="O23" s="28">
        <v>6</v>
      </c>
      <c r="P23" s="36">
        <f t="shared" si="0"/>
        <v>69</v>
      </c>
      <c r="Q23" s="36">
        <f t="shared" si="1"/>
        <v>4830</v>
      </c>
      <c r="R23" s="36">
        <f t="shared" si="2"/>
        <v>4347</v>
      </c>
      <c r="S23" s="36">
        <f t="shared" si="3"/>
        <v>483</v>
      </c>
    </row>
    <row r="24" spans="1:19" ht="45" customHeight="1" x14ac:dyDescent="0.25">
      <c r="A24" s="5" t="s">
        <v>264</v>
      </c>
      <c r="B24" s="28">
        <v>65</v>
      </c>
      <c r="C24" s="28">
        <v>58</v>
      </c>
      <c r="D24" s="28">
        <v>7</v>
      </c>
      <c r="E24" s="28">
        <v>0</v>
      </c>
      <c r="F24" s="32">
        <v>6</v>
      </c>
      <c r="G24" s="28">
        <v>5</v>
      </c>
      <c r="H24" s="28">
        <v>8</v>
      </c>
      <c r="I24" s="28">
        <v>12</v>
      </c>
      <c r="J24" s="28">
        <v>3</v>
      </c>
      <c r="K24" s="28">
        <v>4</v>
      </c>
      <c r="L24" s="28">
        <v>2</v>
      </c>
      <c r="M24" s="28">
        <v>6</v>
      </c>
      <c r="N24" s="28">
        <v>2</v>
      </c>
      <c r="O24" s="28">
        <v>10</v>
      </c>
      <c r="P24" s="36">
        <f t="shared" si="0"/>
        <v>58</v>
      </c>
      <c r="Q24" s="36">
        <f t="shared" si="1"/>
        <v>3770</v>
      </c>
      <c r="R24" s="36">
        <f t="shared" si="2"/>
        <v>3364</v>
      </c>
      <c r="S24" s="36">
        <f t="shared" si="3"/>
        <v>406</v>
      </c>
    </row>
    <row r="25" spans="1:19" ht="45" customHeight="1" x14ac:dyDescent="0.25">
      <c r="A25" s="5" t="s">
        <v>263</v>
      </c>
      <c r="B25" s="28">
        <v>60</v>
      </c>
      <c r="C25" s="28">
        <v>54</v>
      </c>
      <c r="D25" s="28">
        <v>6</v>
      </c>
      <c r="E25" s="28">
        <v>0</v>
      </c>
      <c r="F25" s="32">
        <v>5</v>
      </c>
      <c r="G25" s="28">
        <v>2</v>
      </c>
      <c r="H25" s="28">
        <v>2</v>
      </c>
      <c r="I25" s="28">
        <v>4</v>
      </c>
      <c r="J25" s="28">
        <v>1</v>
      </c>
      <c r="K25" s="28">
        <v>2</v>
      </c>
      <c r="L25" s="28">
        <v>3</v>
      </c>
      <c r="M25" s="28">
        <v>4</v>
      </c>
      <c r="N25" s="28">
        <v>0</v>
      </c>
      <c r="O25" s="28">
        <v>2</v>
      </c>
      <c r="P25" s="36">
        <f t="shared" si="0"/>
        <v>25</v>
      </c>
      <c r="Q25" s="36">
        <f t="shared" si="1"/>
        <v>1500</v>
      </c>
      <c r="R25" s="36">
        <f t="shared" si="2"/>
        <v>1350</v>
      </c>
      <c r="S25" s="36">
        <f t="shared" si="3"/>
        <v>150</v>
      </c>
    </row>
    <row r="26" spans="1:19" ht="45" customHeight="1" x14ac:dyDescent="0.25">
      <c r="A26" s="5" t="s">
        <v>262</v>
      </c>
      <c r="B26" s="28">
        <v>55</v>
      </c>
      <c r="C26" s="28">
        <v>47</v>
      </c>
      <c r="D26" s="28">
        <v>8</v>
      </c>
      <c r="E26" s="28">
        <v>0</v>
      </c>
      <c r="F26" s="32">
        <v>3</v>
      </c>
      <c r="G26" s="28">
        <v>6</v>
      </c>
      <c r="H26" s="28">
        <v>4</v>
      </c>
      <c r="I26" s="28">
        <v>4</v>
      </c>
      <c r="J26" s="28">
        <v>1</v>
      </c>
      <c r="K26" s="28">
        <v>2</v>
      </c>
      <c r="L26" s="28">
        <v>6</v>
      </c>
      <c r="M26" s="28">
        <v>2</v>
      </c>
      <c r="N26" s="28">
        <v>3</v>
      </c>
      <c r="O26" s="28">
        <v>5</v>
      </c>
      <c r="P26" s="36">
        <f t="shared" si="0"/>
        <v>36</v>
      </c>
      <c r="Q26" s="36">
        <f t="shared" si="1"/>
        <v>1980</v>
      </c>
      <c r="R26" s="36">
        <f t="shared" si="2"/>
        <v>1692</v>
      </c>
      <c r="S26" s="36">
        <f t="shared" si="3"/>
        <v>288</v>
      </c>
    </row>
    <row r="27" spans="1:19" ht="45" customHeight="1" x14ac:dyDescent="0.25">
      <c r="A27" s="5" t="s">
        <v>182</v>
      </c>
      <c r="B27" s="28">
        <v>50</v>
      </c>
      <c r="C27" s="28">
        <v>42</v>
      </c>
      <c r="D27" s="28">
        <v>8</v>
      </c>
      <c r="E27" s="28">
        <v>0</v>
      </c>
      <c r="F27" s="32">
        <v>7</v>
      </c>
      <c r="G27" s="28">
        <v>6</v>
      </c>
      <c r="H27" s="28">
        <v>8</v>
      </c>
      <c r="I27" s="28">
        <v>12</v>
      </c>
      <c r="J27" s="28">
        <v>12</v>
      </c>
      <c r="K27" s="28">
        <v>3</v>
      </c>
      <c r="L27" s="28">
        <v>9</v>
      </c>
      <c r="M27" s="28">
        <v>8</v>
      </c>
      <c r="N27" s="28">
        <v>5</v>
      </c>
      <c r="O27" s="28">
        <v>5</v>
      </c>
      <c r="P27" s="36">
        <f t="shared" si="0"/>
        <v>75</v>
      </c>
      <c r="Q27" s="36">
        <f t="shared" si="1"/>
        <v>3750</v>
      </c>
      <c r="R27" s="36">
        <f t="shared" si="2"/>
        <v>3150</v>
      </c>
      <c r="S27" s="36">
        <f t="shared" si="3"/>
        <v>600</v>
      </c>
    </row>
    <row r="28" spans="1:19" ht="45" customHeight="1" x14ac:dyDescent="0.25">
      <c r="A28" s="5" t="s">
        <v>181</v>
      </c>
      <c r="B28" s="28">
        <v>50</v>
      </c>
      <c r="C28" s="28">
        <v>40</v>
      </c>
      <c r="D28" s="28">
        <v>10</v>
      </c>
      <c r="E28" s="28">
        <v>0</v>
      </c>
      <c r="F28" s="32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36">
        <f t="shared" si="0"/>
        <v>0</v>
      </c>
      <c r="Q28" s="36">
        <f t="shared" si="1"/>
        <v>0</v>
      </c>
      <c r="R28" s="36">
        <f t="shared" si="2"/>
        <v>0</v>
      </c>
      <c r="S28" s="36">
        <f t="shared" si="3"/>
        <v>0</v>
      </c>
    </row>
    <row r="29" spans="1:19" ht="45" customHeight="1" x14ac:dyDescent="0.25">
      <c r="A29" s="5" t="s">
        <v>180</v>
      </c>
      <c r="B29" s="28">
        <v>5</v>
      </c>
      <c r="C29" s="28">
        <v>2</v>
      </c>
      <c r="D29" s="28">
        <v>3</v>
      </c>
      <c r="E29" s="28">
        <v>0</v>
      </c>
      <c r="F29" s="32">
        <v>0</v>
      </c>
      <c r="G29" s="28">
        <v>0</v>
      </c>
      <c r="H29" s="28">
        <v>6</v>
      </c>
      <c r="I29" s="28">
        <v>0</v>
      </c>
      <c r="J29" s="28">
        <v>3</v>
      </c>
      <c r="K29" s="28">
        <v>1</v>
      </c>
      <c r="L29" s="28">
        <v>3</v>
      </c>
      <c r="M29" s="28">
        <v>0</v>
      </c>
      <c r="N29" s="28">
        <v>0</v>
      </c>
      <c r="O29" s="28">
        <v>0</v>
      </c>
      <c r="P29" s="36">
        <f t="shared" si="0"/>
        <v>13</v>
      </c>
      <c r="Q29" s="36">
        <f t="shared" si="1"/>
        <v>65</v>
      </c>
      <c r="R29" s="36">
        <f t="shared" si="2"/>
        <v>26</v>
      </c>
      <c r="S29" s="36">
        <f t="shared" si="3"/>
        <v>39</v>
      </c>
    </row>
    <row r="30" spans="1:19" ht="45" customHeight="1" x14ac:dyDescent="0.25">
      <c r="A30" s="14" t="s">
        <v>179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7"/>
      <c r="Q30" s="27">
        <f>SUM(Q2:Q29)</f>
        <v>168555</v>
      </c>
      <c r="R30" s="27">
        <f>SUM(R2:R29)</f>
        <v>111472.5</v>
      </c>
      <c r="S30" s="27">
        <f>SUM(S2:S29)</f>
        <v>57082.5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57" orientation="landscape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0"/>
  <sheetViews>
    <sheetView showWhiteSpace="0" topLeftCell="P25" zoomScaleNormal="100" zoomScalePageLayoutView="20" workbookViewId="0">
      <selection activeCell="AL30" sqref="AL30"/>
    </sheetView>
  </sheetViews>
  <sheetFormatPr defaultRowHeight="16.5" x14ac:dyDescent="0.25"/>
  <cols>
    <col min="1" max="1" width="28.75" customWidth="1"/>
    <col min="2" max="34" width="8.75" customWidth="1"/>
    <col min="35" max="38" width="12.75" customWidth="1"/>
  </cols>
  <sheetData>
    <row r="1" spans="1:39" ht="45" customHeight="1" x14ac:dyDescent="0.25">
      <c r="A1" s="5" t="s">
        <v>336</v>
      </c>
      <c r="B1" s="9" t="s">
        <v>335</v>
      </c>
      <c r="C1" s="9" t="s">
        <v>334</v>
      </c>
      <c r="D1" s="9" t="s">
        <v>333</v>
      </c>
      <c r="E1" s="8" t="s">
        <v>332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101</v>
      </c>
      <c r="AC1" s="8" t="s">
        <v>100</v>
      </c>
      <c r="AD1" s="8" t="s">
        <v>37</v>
      </c>
      <c r="AE1" s="8" t="s">
        <v>36</v>
      </c>
      <c r="AF1" s="8" t="s">
        <v>35</v>
      </c>
      <c r="AG1" s="8" t="s">
        <v>34</v>
      </c>
      <c r="AH1" s="8" t="s">
        <v>33</v>
      </c>
      <c r="AI1" s="8" t="s">
        <v>331</v>
      </c>
      <c r="AJ1" s="8" t="s">
        <v>330</v>
      </c>
      <c r="AK1" s="9" t="s">
        <v>329</v>
      </c>
      <c r="AL1" s="9" t="s">
        <v>328</v>
      </c>
    </row>
    <row r="2" spans="1:39" ht="45" customHeight="1" x14ac:dyDescent="0.25">
      <c r="A2" s="5" t="s">
        <v>327</v>
      </c>
      <c r="B2" s="45">
        <v>45</v>
      </c>
      <c r="C2" s="45">
        <v>22.5</v>
      </c>
      <c r="D2" s="45">
        <v>22.5</v>
      </c>
      <c r="E2" s="45">
        <v>62</v>
      </c>
      <c r="F2" s="47">
        <v>45</v>
      </c>
      <c r="G2" s="45">
        <v>73</v>
      </c>
      <c r="H2" s="47">
        <v>47</v>
      </c>
      <c r="I2" s="45">
        <v>44</v>
      </c>
      <c r="J2" s="45">
        <v>35</v>
      </c>
      <c r="K2" s="45">
        <v>58</v>
      </c>
      <c r="L2" s="45">
        <v>38</v>
      </c>
      <c r="M2" s="45">
        <v>36</v>
      </c>
      <c r="N2" s="45">
        <v>41</v>
      </c>
      <c r="O2" s="45">
        <v>41</v>
      </c>
      <c r="P2" s="45">
        <v>40</v>
      </c>
      <c r="Q2" s="47">
        <v>29</v>
      </c>
      <c r="R2" s="45">
        <v>38</v>
      </c>
      <c r="S2" s="45">
        <v>33</v>
      </c>
      <c r="T2" s="47">
        <v>30</v>
      </c>
      <c r="U2" s="45">
        <v>51</v>
      </c>
      <c r="V2" s="45">
        <v>40</v>
      </c>
      <c r="W2" s="45">
        <v>41</v>
      </c>
      <c r="X2" s="45">
        <v>39</v>
      </c>
      <c r="Y2" s="45">
        <v>47</v>
      </c>
      <c r="Z2" s="45">
        <v>22</v>
      </c>
      <c r="AA2" s="45">
        <v>11</v>
      </c>
      <c r="AB2" s="45">
        <v>28</v>
      </c>
      <c r="AC2" s="45">
        <v>45</v>
      </c>
      <c r="AD2" s="47">
        <v>22</v>
      </c>
      <c r="AE2" s="45">
        <v>18</v>
      </c>
      <c r="AF2" s="45">
        <v>26</v>
      </c>
      <c r="AG2" s="45">
        <v>15</v>
      </c>
      <c r="AH2" s="47">
        <v>14</v>
      </c>
      <c r="AI2" s="46">
        <f t="shared" ref="AI2:AI29" si="0">SUM(E2:AH2)</f>
        <v>1109</v>
      </c>
      <c r="AJ2" s="46">
        <f t="shared" ref="AJ2:AJ29" si="1">B2*AI2</f>
        <v>49905</v>
      </c>
      <c r="AK2" s="46">
        <f t="shared" ref="AK2:AK29" si="2">AI2*C2</f>
        <v>24952.5</v>
      </c>
      <c r="AL2" s="46">
        <f t="shared" ref="AL2:AL29" si="3">AI2*D2</f>
        <v>24952.5</v>
      </c>
    </row>
    <row r="3" spans="1:39" ht="45" customHeight="1" x14ac:dyDescent="0.25">
      <c r="A3" s="5" t="s">
        <v>326</v>
      </c>
      <c r="B3" s="45">
        <v>45</v>
      </c>
      <c r="C3" s="45">
        <v>22.5</v>
      </c>
      <c r="D3" s="45">
        <v>22.5</v>
      </c>
      <c r="E3" s="45">
        <v>21</v>
      </c>
      <c r="F3" s="47">
        <v>11</v>
      </c>
      <c r="G3" s="45">
        <v>15</v>
      </c>
      <c r="H3" s="47">
        <v>25</v>
      </c>
      <c r="I3" s="45">
        <v>22</v>
      </c>
      <c r="J3" s="45">
        <v>14</v>
      </c>
      <c r="K3" s="45">
        <v>17</v>
      </c>
      <c r="L3" s="45">
        <v>23</v>
      </c>
      <c r="M3" s="45">
        <v>8</v>
      </c>
      <c r="N3" s="45">
        <v>18</v>
      </c>
      <c r="O3" s="45">
        <v>57</v>
      </c>
      <c r="P3" s="45">
        <v>23</v>
      </c>
      <c r="Q3" s="47">
        <v>20</v>
      </c>
      <c r="R3" s="45">
        <v>30</v>
      </c>
      <c r="S3" s="45">
        <v>22</v>
      </c>
      <c r="T3" s="45">
        <v>3</v>
      </c>
      <c r="U3" s="45">
        <v>17</v>
      </c>
      <c r="V3" s="45">
        <v>22</v>
      </c>
      <c r="W3" s="45">
        <v>27</v>
      </c>
      <c r="X3" s="45">
        <v>39</v>
      </c>
      <c r="Y3" s="45">
        <v>25</v>
      </c>
      <c r="Z3" s="45">
        <v>23</v>
      </c>
      <c r="AA3" s="45">
        <v>19</v>
      </c>
      <c r="AB3" s="45">
        <v>30</v>
      </c>
      <c r="AC3" s="45">
        <v>20</v>
      </c>
      <c r="AD3" s="47">
        <v>33</v>
      </c>
      <c r="AE3" s="45">
        <v>38</v>
      </c>
      <c r="AF3" s="45">
        <v>29</v>
      </c>
      <c r="AG3" s="45">
        <v>5</v>
      </c>
      <c r="AH3" s="47">
        <v>15</v>
      </c>
      <c r="AI3" s="46">
        <f t="shared" si="0"/>
        <v>671</v>
      </c>
      <c r="AJ3" s="46">
        <f t="shared" si="1"/>
        <v>30195</v>
      </c>
      <c r="AK3" s="46">
        <f t="shared" si="2"/>
        <v>15097.5</v>
      </c>
      <c r="AL3" s="46">
        <f t="shared" si="3"/>
        <v>15097.5</v>
      </c>
    </row>
    <row r="4" spans="1:39" ht="45" customHeight="1" x14ac:dyDescent="0.25">
      <c r="A4" s="5" t="s">
        <v>325</v>
      </c>
      <c r="B4" s="45">
        <v>45</v>
      </c>
      <c r="C4" s="45">
        <v>22.5</v>
      </c>
      <c r="D4" s="45">
        <v>22.5</v>
      </c>
      <c r="E4" s="45">
        <v>38</v>
      </c>
      <c r="F4" s="47">
        <v>22</v>
      </c>
      <c r="G4" s="45">
        <v>22</v>
      </c>
      <c r="H4" s="47">
        <v>39</v>
      </c>
      <c r="I4" s="45">
        <v>42</v>
      </c>
      <c r="J4" s="45">
        <v>32</v>
      </c>
      <c r="K4" s="45">
        <v>44</v>
      </c>
      <c r="L4" s="45">
        <v>46</v>
      </c>
      <c r="M4" s="45">
        <v>15</v>
      </c>
      <c r="N4" s="45">
        <v>27</v>
      </c>
      <c r="O4" s="45">
        <v>32</v>
      </c>
      <c r="P4" s="45">
        <v>28</v>
      </c>
      <c r="Q4" s="47">
        <v>31</v>
      </c>
      <c r="R4" s="45">
        <v>29</v>
      </c>
      <c r="S4" s="45">
        <v>16</v>
      </c>
      <c r="T4" s="45">
        <v>9</v>
      </c>
      <c r="U4" s="45">
        <v>41</v>
      </c>
      <c r="V4" s="45">
        <v>35</v>
      </c>
      <c r="W4" s="45">
        <v>50</v>
      </c>
      <c r="X4" s="45">
        <v>37</v>
      </c>
      <c r="Y4" s="45">
        <v>32</v>
      </c>
      <c r="Z4" s="45">
        <v>22</v>
      </c>
      <c r="AA4" s="45">
        <v>15</v>
      </c>
      <c r="AB4" s="45">
        <v>27</v>
      </c>
      <c r="AC4" s="45">
        <v>27</v>
      </c>
      <c r="AD4" s="47">
        <v>32</v>
      </c>
      <c r="AE4" s="45">
        <v>34</v>
      </c>
      <c r="AF4" s="45">
        <v>21</v>
      </c>
      <c r="AG4" s="45">
        <v>14</v>
      </c>
      <c r="AH4" s="47">
        <v>17</v>
      </c>
      <c r="AI4" s="46">
        <f t="shared" si="0"/>
        <v>876</v>
      </c>
      <c r="AJ4" s="46">
        <f t="shared" si="1"/>
        <v>39420</v>
      </c>
      <c r="AK4" s="46">
        <f t="shared" si="2"/>
        <v>19710</v>
      </c>
      <c r="AL4" s="46">
        <f t="shared" si="3"/>
        <v>19710</v>
      </c>
    </row>
    <row r="5" spans="1:39" ht="45" customHeight="1" x14ac:dyDescent="0.25">
      <c r="A5" s="5" t="s">
        <v>324</v>
      </c>
      <c r="B5" s="45">
        <v>45</v>
      </c>
      <c r="C5" s="45">
        <v>22.5</v>
      </c>
      <c r="D5" s="45">
        <v>22.5</v>
      </c>
      <c r="E5" s="45">
        <v>26</v>
      </c>
      <c r="F5" s="47">
        <v>15</v>
      </c>
      <c r="G5" s="45">
        <v>22</v>
      </c>
      <c r="H5" s="47">
        <v>32</v>
      </c>
      <c r="I5" s="45">
        <v>19</v>
      </c>
      <c r="J5" s="45">
        <v>36</v>
      </c>
      <c r="K5" s="45">
        <v>23</v>
      </c>
      <c r="L5" s="45">
        <v>24</v>
      </c>
      <c r="M5" s="45">
        <v>17</v>
      </c>
      <c r="N5" s="45">
        <v>18</v>
      </c>
      <c r="O5" s="45">
        <v>13</v>
      </c>
      <c r="P5" s="45">
        <v>27</v>
      </c>
      <c r="Q5" s="47">
        <v>18</v>
      </c>
      <c r="R5" s="45">
        <v>23</v>
      </c>
      <c r="S5" s="45">
        <v>10</v>
      </c>
      <c r="T5" s="45">
        <v>9</v>
      </c>
      <c r="U5" s="45">
        <v>21</v>
      </c>
      <c r="V5" s="45">
        <v>15</v>
      </c>
      <c r="W5" s="45">
        <v>19</v>
      </c>
      <c r="X5" s="45">
        <v>20</v>
      </c>
      <c r="Y5" s="45">
        <v>8</v>
      </c>
      <c r="Z5" s="45">
        <v>10</v>
      </c>
      <c r="AA5" s="45">
        <v>14</v>
      </c>
      <c r="AB5" s="45">
        <v>15</v>
      </c>
      <c r="AC5" s="45">
        <v>14</v>
      </c>
      <c r="AD5" s="47">
        <v>17</v>
      </c>
      <c r="AE5" s="45">
        <v>15</v>
      </c>
      <c r="AF5" s="45">
        <v>14</v>
      </c>
      <c r="AG5" s="45">
        <v>7</v>
      </c>
      <c r="AH5" s="47">
        <v>10</v>
      </c>
      <c r="AI5" s="46">
        <f t="shared" si="0"/>
        <v>531</v>
      </c>
      <c r="AJ5" s="46">
        <f t="shared" si="1"/>
        <v>23895</v>
      </c>
      <c r="AK5" s="46">
        <f t="shared" si="2"/>
        <v>11947.5</v>
      </c>
      <c r="AL5" s="46">
        <f t="shared" si="3"/>
        <v>11947.5</v>
      </c>
    </row>
    <row r="6" spans="1:39" ht="45" customHeight="1" x14ac:dyDescent="0.25">
      <c r="A6" s="5" t="s">
        <v>323</v>
      </c>
      <c r="B6" s="45">
        <v>45</v>
      </c>
      <c r="C6" s="45">
        <v>22.5</v>
      </c>
      <c r="D6" s="45">
        <v>22.5</v>
      </c>
      <c r="E6" s="45">
        <v>35</v>
      </c>
      <c r="F6" s="47">
        <v>26</v>
      </c>
      <c r="G6" s="45">
        <v>38</v>
      </c>
      <c r="H6" s="47">
        <v>34</v>
      </c>
      <c r="I6" s="45">
        <v>26</v>
      </c>
      <c r="J6" s="45">
        <v>33</v>
      </c>
      <c r="K6" s="45">
        <v>39</v>
      </c>
      <c r="L6" s="45">
        <v>31</v>
      </c>
      <c r="M6" s="45">
        <v>28</v>
      </c>
      <c r="N6" s="45">
        <v>14</v>
      </c>
      <c r="O6" s="45">
        <v>34</v>
      </c>
      <c r="P6" s="45">
        <v>26</v>
      </c>
      <c r="Q6" s="47">
        <v>32</v>
      </c>
      <c r="R6" s="45">
        <v>24</v>
      </c>
      <c r="S6" s="45">
        <v>32</v>
      </c>
      <c r="T6" s="45">
        <v>15</v>
      </c>
      <c r="U6" s="45">
        <v>20</v>
      </c>
      <c r="V6" s="45">
        <v>24</v>
      </c>
      <c r="W6" s="45">
        <v>40</v>
      </c>
      <c r="X6" s="45">
        <v>41</v>
      </c>
      <c r="Y6" s="45">
        <v>35</v>
      </c>
      <c r="Z6" s="45">
        <v>24</v>
      </c>
      <c r="AA6" s="45">
        <v>19</v>
      </c>
      <c r="AB6" s="45">
        <v>28</v>
      </c>
      <c r="AC6" s="45">
        <v>25</v>
      </c>
      <c r="AD6" s="47">
        <v>22</v>
      </c>
      <c r="AE6" s="45">
        <v>29</v>
      </c>
      <c r="AF6" s="45">
        <v>24</v>
      </c>
      <c r="AG6" s="45">
        <v>28</v>
      </c>
      <c r="AH6" s="47">
        <v>17</v>
      </c>
      <c r="AI6" s="46">
        <f t="shared" si="0"/>
        <v>843</v>
      </c>
      <c r="AJ6" s="46">
        <f t="shared" si="1"/>
        <v>37935</v>
      </c>
      <c r="AK6" s="46">
        <f t="shared" si="2"/>
        <v>18967.5</v>
      </c>
      <c r="AL6" s="46">
        <f t="shared" si="3"/>
        <v>18967.5</v>
      </c>
    </row>
    <row r="7" spans="1:39" ht="45" customHeight="1" x14ac:dyDescent="0.25">
      <c r="A7" s="14" t="s">
        <v>322</v>
      </c>
      <c r="B7" s="47">
        <v>10</v>
      </c>
      <c r="C7" s="45">
        <v>7.75</v>
      </c>
      <c r="D7" s="45">
        <v>2.25</v>
      </c>
      <c r="E7" s="45">
        <v>0</v>
      </c>
      <c r="F7" s="47">
        <v>4</v>
      </c>
      <c r="G7" s="45">
        <v>0</v>
      </c>
      <c r="H7" s="47">
        <v>0</v>
      </c>
      <c r="I7" s="45">
        <v>3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2</v>
      </c>
      <c r="Q7" s="47">
        <v>4</v>
      </c>
      <c r="R7" s="45">
        <v>0</v>
      </c>
      <c r="S7" s="45">
        <v>0</v>
      </c>
      <c r="T7" s="45">
        <v>2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7">
        <v>0</v>
      </c>
      <c r="AE7" s="45">
        <v>0</v>
      </c>
      <c r="AF7" s="45">
        <v>0</v>
      </c>
      <c r="AG7" s="45">
        <v>0</v>
      </c>
      <c r="AH7" s="47">
        <v>1</v>
      </c>
      <c r="AI7" s="46">
        <f t="shared" si="0"/>
        <v>16</v>
      </c>
      <c r="AJ7" s="46">
        <f t="shared" si="1"/>
        <v>160</v>
      </c>
      <c r="AK7" s="46">
        <f t="shared" si="2"/>
        <v>124</v>
      </c>
      <c r="AL7" s="46">
        <f t="shared" si="3"/>
        <v>36</v>
      </c>
    </row>
    <row r="8" spans="1:39" ht="45" customHeight="1" x14ac:dyDescent="0.25">
      <c r="A8" s="5" t="s">
        <v>321</v>
      </c>
      <c r="B8" s="45">
        <v>75</v>
      </c>
      <c r="C8" s="45">
        <v>65</v>
      </c>
      <c r="D8" s="48">
        <v>10</v>
      </c>
      <c r="E8" s="45">
        <v>82</v>
      </c>
      <c r="F8" s="47">
        <v>50</v>
      </c>
      <c r="G8" s="45">
        <v>73</v>
      </c>
      <c r="H8" s="47">
        <v>52</v>
      </c>
      <c r="I8" s="45">
        <v>44</v>
      </c>
      <c r="J8" s="45">
        <v>52</v>
      </c>
      <c r="K8" s="45">
        <v>53</v>
      </c>
      <c r="L8" s="45">
        <v>50</v>
      </c>
      <c r="M8" s="45">
        <v>29</v>
      </c>
      <c r="N8" s="45">
        <v>39</v>
      </c>
      <c r="O8" s="45">
        <v>26</v>
      </c>
      <c r="P8" s="45">
        <v>37</v>
      </c>
      <c r="Q8" s="47">
        <v>46</v>
      </c>
      <c r="R8" s="45">
        <v>29</v>
      </c>
      <c r="S8" s="45">
        <v>36</v>
      </c>
      <c r="T8" s="45">
        <v>21</v>
      </c>
      <c r="U8" s="45">
        <v>38</v>
      </c>
      <c r="V8" s="45">
        <v>35</v>
      </c>
      <c r="W8" s="45">
        <v>40</v>
      </c>
      <c r="X8" s="45">
        <v>28</v>
      </c>
      <c r="Y8" s="45">
        <v>41</v>
      </c>
      <c r="Z8" s="45">
        <v>47</v>
      </c>
      <c r="AA8" s="45">
        <v>24</v>
      </c>
      <c r="AB8" s="45">
        <v>37</v>
      </c>
      <c r="AC8" s="45">
        <v>42</v>
      </c>
      <c r="AD8" s="47">
        <v>31</v>
      </c>
      <c r="AE8" s="45">
        <v>37</v>
      </c>
      <c r="AF8" s="45">
        <v>37</v>
      </c>
      <c r="AG8" s="45">
        <v>13</v>
      </c>
      <c r="AH8" s="47">
        <v>24</v>
      </c>
      <c r="AI8" s="46">
        <f t="shared" si="0"/>
        <v>1193</v>
      </c>
      <c r="AJ8" s="46">
        <f t="shared" si="1"/>
        <v>89475</v>
      </c>
      <c r="AK8" s="46">
        <f t="shared" si="2"/>
        <v>77545</v>
      </c>
      <c r="AL8" s="46">
        <f t="shared" si="3"/>
        <v>11930</v>
      </c>
      <c r="AM8" s="16"/>
    </row>
    <row r="9" spans="1:39" ht="45" customHeight="1" x14ac:dyDescent="0.25">
      <c r="A9" s="5" t="s">
        <v>320</v>
      </c>
      <c r="B9" s="45">
        <v>60</v>
      </c>
      <c r="C9" s="45">
        <v>42</v>
      </c>
      <c r="D9" s="45">
        <v>18</v>
      </c>
      <c r="E9" s="45">
        <v>8</v>
      </c>
      <c r="F9" s="47">
        <v>3</v>
      </c>
      <c r="G9" s="45">
        <v>4</v>
      </c>
      <c r="H9" s="47">
        <v>10</v>
      </c>
      <c r="I9" s="45">
        <v>3</v>
      </c>
      <c r="J9" s="45">
        <v>3</v>
      </c>
      <c r="K9" s="45">
        <v>6</v>
      </c>
      <c r="L9" s="45">
        <v>3</v>
      </c>
      <c r="M9" s="45">
        <v>0</v>
      </c>
      <c r="N9" s="45">
        <v>3</v>
      </c>
      <c r="O9" s="45">
        <v>3</v>
      </c>
      <c r="P9" s="45">
        <v>4</v>
      </c>
      <c r="Q9" s="47">
        <v>7</v>
      </c>
      <c r="R9" s="45">
        <v>5</v>
      </c>
      <c r="S9" s="45">
        <v>7</v>
      </c>
      <c r="T9" s="45">
        <v>2</v>
      </c>
      <c r="U9" s="45">
        <v>5</v>
      </c>
      <c r="V9" s="45">
        <v>6</v>
      </c>
      <c r="W9" s="45">
        <v>2</v>
      </c>
      <c r="X9" s="45">
        <v>4</v>
      </c>
      <c r="Y9" s="45">
        <v>6</v>
      </c>
      <c r="Z9" s="45">
        <v>4</v>
      </c>
      <c r="AA9" s="45">
        <v>1</v>
      </c>
      <c r="AB9" s="45">
        <v>5</v>
      </c>
      <c r="AC9" s="45">
        <v>10</v>
      </c>
      <c r="AD9" s="47">
        <v>4</v>
      </c>
      <c r="AE9" s="45">
        <v>1</v>
      </c>
      <c r="AF9" s="45">
        <v>4</v>
      </c>
      <c r="AG9" s="45">
        <v>3</v>
      </c>
      <c r="AH9" s="47">
        <v>1</v>
      </c>
      <c r="AI9" s="46">
        <f t="shared" si="0"/>
        <v>127</v>
      </c>
      <c r="AJ9" s="46">
        <f t="shared" si="1"/>
        <v>7620</v>
      </c>
      <c r="AK9" s="46">
        <f t="shared" si="2"/>
        <v>5334</v>
      </c>
      <c r="AL9" s="46">
        <f t="shared" si="3"/>
        <v>2286</v>
      </c>
    </row>
    <row r="10" spans="1:39" ht="45" customHeight="1" x14ac:dyDescent="0.25">
      <c r="A10" s="5" t="s">
        <v>319</v>
      </c>
      <c r="B10" s="45">
        <v>50</v>
      </c>
      <c r="C10" s="45">
        <v>36</v>
      </c>
      <c r="D10" s="45">
        <v>14</v>
      </c>
      <c r="E10" s="45">
        <v>3</v>
      </c>
      <c r="F10" s="47">
        <v>2</v>
      </c>
      <c r="G10" s="45">
        <v>1</v>
      </c>
      <c r="H10" s="47">
        <v>0</v>
      </c>
      <c r="I10" s="45">
        <v>2</v>
      </c>
      <c r="J10" s="45">
        <v>0</v>
      </c>
      <c r="K10" s="45">
        <v>0</v>
      </c>
      <c r="L10" s="45">
        <v>0</v>
      </c>
      <c r="M10" s="45">
        <v>1</v>
      </c>
      <c r="N10" s="45">
        <v>2</v>
      </c>
      <c r="O10" s="45">
        <v>6</v>
      </c>
      <c r="P10" s="45">
        <v>5</v>
      </c>
      <c r="Q10" s="47">
        <v>2</v>
      </c>
      <c r="R10" s="45">
        <v>7</v>
      </c>
      <c r="S10" s="45">
        <v>0</v>
      </c>
      <c r="T10" s="45">
        <v>0</v>
      </c>
      <c r="U10" s="45">
        <v>0</v>
      </c>
      <c r="V10" s="45">
        <v>6</v>
      </c>
      <c r="W10" s="45">
        <v>0</v>
      </c>
      <c r="X10" s="45">
        <v>2</v>
      </c>
      <c r="Y10" s="45">
        <v>0</v>
      </c>
      <c r="Z10" s="45">
        <v>1</v>
      </c>
      <c r="AA10" s="45">
        <v>2</v>
      </c>
      <c r="AB10" s="45">
        <v>2</v>
      </c>
      <c r="AC10" s="45">
        <v>2</v>
      </c>
      <c r="AD10" s="47">
        <v>7</v>
      </c>
      <c r="AE10" s="45">
        <v>11</v>
      </c>
      <c r="AF10" s="45">
        <v>2</v>
      </c>
      <c r="AG10" s="45">
        <v>0</v>
      </c>
      <c r="AH10" s="47">
        <v>0</v>
      </c>
      <c r="AI10" s="46">
        <f t="shared" si="0"/>
        <v>66</v>
      </c>
      <c r="AJ10" s="46">
        <f t="shared" si="1"/>
        <v>3300</v>
      </c>
      <c r="AK10" s="46">
        <f t="shared" si="2"/>
        <v>2376</v>
      </c>
      <c r="AL10" s="46">
        <f t="shared" si="3"/>
        <v>924</v>
      </c>
    </row>
    <row r="11" spans="1:39" ht="45" customHeight="1" x14ac:dyDescent="0.25">
      <c r="A11" s="5" t="s">
        <v>318</v>
      </c>
      <c r="B11" s="45">
        <v>45</v>
      </c>
      <c r="C11" s="45">
        <v>35</v>
      </c>
      <c r="D11" s="48">
        <v>10</v>
      </c>
      <c r="E11" s="45">
        <v>22</v>
      </c>
      <c r="F11" s="47">
        <v>8</v>
      </c>
      <c r="G11" s="45">
        <v>21</v>
      </c>
      <c r="H11" s="47">
        <v>19</v>
      </c>
      <c r="I11" s="45">
        <v>16</v>
      </c>
      <c r="J11" s="45">
        <v>15</v>
      </c>
      <c r="K11" s="45">
        <v>20</v>
      </c>
      <c r="L11" s="45">
        <v>6</v>
      </c>
      <c r="M11" s="45">
        <v>10</v>
      </c>
      <c r="N11" s="45">
        <v>17</v>
      </c>
      <c r="O11" s="45">
        <v>16</v>
      </c>
      <c r="P11" s="45">
        <v>17</v>
      </c>
      <c r="Q11" s="47">
        <v>14</v>
      </c>
      <c r="R11" s="45">
        <v>13</v>
      </c>
      <c r="S11" s="45">
        <v>6</v>
      </c>
      <c r="T11" s="45">
        <v>7</v>
      </c>
      <c r="U11" s="45">
        <v>12</v>
      </c>
      <c r="V11" s="45">
        <v>14</v>
      </c>
      <c r="W11" s="45">
        <v>21</v>
      </c>
      <c r="X11" s="45">
        <v>16</v>
      </c>
      <c r="Y11" s="45">
        <v>16</v>
      </c>
      <c r="Z11" s="45">
        <v>21</v>
      </c>
      <c r="AA11" s="45">
        <v>9</v>
      </c>
      <c r="AB11" s="45">
        <v>16</v>
      </c>
      <c r="AC11" s="45">
        <v>12</v>
      </c>
      <c r="AD11" s="47">
        <v>12</v>
      </c>
      <c r="AE11" s="45">
        <v>15</v>
      </c>
      <c r="AF11" s="45">
        <v>9</v>
      </c>
      <c r="AG11" s="45">
        <v>7</v>
      </c>
      <c r="AH11" s="47">
        <v>5</v>
      </c>
      <c r="AI11" s="46">
        <f t="shared" si="0"/>
        <v>412</v>
      </c>
      <c r="AJ11" s="46">
        <f t="shared" si="1"/>
        <v>18540</v>
      </c>
      <c r="AK11" s="46">
        <f t="shared" si="2"/>
        <v>14420</v>
      </c>
      <c r="AL11" s="46">
        <f t="shared" si="3"/>
        <v>4120</v>
      </c>
      <c r="AM11" s="16"/>
    </row>
    <row r="12" spans="1:39" ht="45" customHeight="1" x14ac:dyDescent="0.25">
      <c r="A12" s="5" t="s">
        <v>317</v>
      </c>
      <c r="B12" s="45">
        <v>40</v>
      </c>
      <c r="C12" s="45">
        <v>31</v>
      </c>
      <c r="D12" s="45">
        <v>9</v>
      </c>
      <c r="E12" s="45">
        <v>11</v>
      </c>
      <c r="F12" s="47">
        <v>39</v>
      </c>
      <c r="G12" s="45">
        <v>0</v>
      </c>
      <c r="H12" s="47">
        <v>9</v>
      </c>
      <c r="I12" s="45">
        <v>11</v>
      </c>
      <c r="J12" s="45">
        <v>21</v>
      </c>
      <c r="K12" s="45">
        <v>11</v>
      </c>
      <c r="L12" s="45">
        <v>8</v>
      </c>
      <c r="M12" s="45">
        <v>2</v>
      </c>
      <c r="N12" s="45">
        <v>13</v>
      </c>
      <c r="O12" s="45">
        <v>14</v>
      </c>
      <c r="P12" s="45">
        <v>6</v>
      </c>
      <c r="Q12" s="47">
        <v>5</v>
      </c>
      <c r="R12" s="45">
        <v>5</v>
      </c>
      <c r="S12" s="45">
        <v>12</v>
      </c>
      <c r="T12" s="45">
        <v>8</v>
      </c>
      <c r="U12" s="45">
        <v>20</v>
      </c>
      <c r="V12" s="45">
        <v>15</v>
      </c>
      <c r="W12" s="45">
        <v>9</v>
      </c>
      <c r="X12" s="45">
        <v>27</v>
      </c>
      <c r="Y12" s="45">
        <v>21</v>
      </c>
      <c r="Z12" s="45">
        <v>8</v>
      </c>
      <c r="AA12" s="45">
        <v>22</v>
      </c>
      <c r="AB12" s="45">
        <v>17</v>
      </c>
      <c r="AC12" s="45">
        <v>14</v>
      </c>
      <c r="AD12" s="47">
        <v>21</v>
      </c>
      <c r="AE12" s="45">
        <v>8</v>
      </c>
      <c r="AF12" s="45">
        <v>13</v>
      </c>
      <c r="AG12" s="45">
        <v>8</v>
      </c>
      <c r="AH12" s="47">
        <v>20</v>
      </c>
      <c r="AI12" s="46">
        <f t="shared" si="0"/>
        <v>398</v>
      </c>
      <c r="AJ12" s="46">
        <f t="shared" si="1"/>
        <v>15920</v>
      </c>
      <c r="AK12" s="46">
        <f t="shared" si="2"/>
        <v>12338</v>
      </c>
      <c r="AL12" s="46">
        <f t="shared" si="3"/>
        <v>3582</v>
      </c>
    </row>
    <row r="13" spans="1:39" ht="45" customHeight="1" x14ac:dyDescent="0.25">
      <c r="A13" s="5" t="s">
        <v>316</v>
      </c>
      <c r="B13" s="45">
        <v>35</v>
      </c>
      <c r="C13" s="45">
        <v>25</v>
      </c>
      <c r="D13" s="45">
        <v>10</v>
      </c>
      <c r="E13" s="45">
        <v>46</v>
      </c>
      <c r="F13" s="47">
        <v>52</v>
      </c>
      <c r="G13" s="45">
        <v>72</v>
      </c>
      <c r="H13" s="47">
        <v>55</v>
      </c>
      <c r="I13" s="45">
        <v>59</v>
      </c>
      <c r="J13" s="45">
        <v>52</v>
      </c>
      <c r="K13" s="45">
        <v>50</v>
      </c>
      <c r="L13" s="45">
        <v>30</v>
      </c>
      <c r="M13" s="45">
        <v>12</v>
      </c>
      <c r="N13" s="45">
        <v>35</v>
      </c>
      <c r="O13" s="45">
        <v>27</v>
      </c>
      <c r="P13" s="45">
        <v>17</v>
      </c>
      <c r="Q13" s="47">
        <v>8</v>
      </c>
      <c r="R13" s="45">
        <v>12</v>
      </c>
      <c r="S13" s="45">
        <v>10</v>
      </c>
      <c r="T13" s="45">
        <v>13</v>
      </c>
      <c r="U13" s="45">
        <v>8</v>
      </c>
      <c r="V13" s="45">
        <v>3</v>
      </c>
      <c r="W13" s="45">
        <v>37</v>
      </c>
      <c r="X13" s="45">
        <v>4</v>
      </c>
      <c r="Y13" s="45">
        <v>18</v>
      </c>
      <c r="Z13" s="45">
        <v>23</v>
      </c>
      <c r="AA13" s="45">
        <v>9</v>
      </c>
      <c r="AB13" s="45">
        <v>18</v>
      </c>
      <c r="AC13" s="45">
        <v>39</v>
      </c>
      <c r="AD13" s="47">
        <v>35</v>
      </c>
      <c r="AE13" s="45">
        <v>26</v>
      </c>
      <c r="AF13" s="45">
        <v>26</v>
      </c>
      <c r="AG13" s="45">
        <v>13</v>
      </c>
      <c r="AH13" s="47">
        <v>28</v>
      </c>
      <c r="AI13" s="46">
        <f t="shared" si="0"/>
        <v>837</v>
      </c>
      <c r="AJ13" s="46">
        <f t="shared" si="1"/>
        <v>29295</v>
      </c>
      <c r="AK13" s="46">
        <f t="shared" si="2"/>
        <v>20925</v>
      </c>
      <c r="AL13" s="46">
        <f t="shared" si="3"/>
        <v>8370</v>
      </c>
    </row>
    <row r="14" spans="1:39" ht="45" customHeight="1" x14ac:dyDescent="0.25">
      <c r="A14" s="5" t="s">
        <v>315</v>
      </c>
      <c r="B14" s="45">
        <v>30</v>
      </c>
      <c r="C14" s="45">
        <v>24</v>
      </c>
      <c r="D14" s="45">
        <v>6</v>
      </c>
      <c r="E14" s="45">
        <v>76</v>
      </c>
      <c r="F14" s="47">
        <v>5</v>
      </c>
      <c r="G14" s="45">
        <v>44</v>
      </c>
      <c r="H14" s="47">
        <v>51</v>
      </c>
      <c r="I14" s="45">
        <v>47</v>
      </c>
      <c r="J14" s="45">
        <v>56</v>
      </c>
      <c r="K14" s="45">
        <v>58</v>
      </c>
      <c r="L14" s="45">
        <v>34</v>
      </c>
      <c r="M14" s="45">
        <v>30</v>
      </c>
      <c r="N14" s="45">
        <v>34</v>
      </c>
      <c r="O14" s="45">
        <v>35</v>
      </c>
      <c r="P14" s="45">
        <v>45</v>
      </c>
      <c r="Q14" s="47">
        <v>36</v>
      </c>
      <c r="R14" s="45">
        <v>32</v>
      </c>
      <c r="S14" s="45">
        <v>36</v>
      </c>
      <c r="T14" s="45">
        <v>7</v>
      </c>
      <c r="U14" s="45">
        <v>25</v>
      </c>
      <c r="V14" s="45">
        <v>24</v>
      </c>
      <c r="W14" s="45">
        <v>29</v>
      </c>
      <c r="X14" s="45">
        <v>33</v>
      </c>
      <c r="Y14" s="45">
        <v>15</v>
      </c>
      <c r="Z14" s="45">
        <v>30</v>
      </c>
      <c r="AA14" s="45">
        <v>13</v>
      </c>
      <c r="AB14" s="45">
        <v>28</v>
      </c>
      <c r="AC14" s="45">
        <v>39</v>
      </c>
      <c r="AD14" s="47">
        <v>17</v>
      </c>
      <c r="AE14" s="45">
        <v>13</v>
      </c>
      <c r="AF14" s="45">
        <v>18</v>
      </c>
      <c r="AG14" s="45">
        <v>5</v>
      </c>
      <c r="AH14" s="47">
        <v>13</v>
      </c>
      <c r="AI14" s="46">
        <f t="shared" si="0"/>
        <v>928</v>
      </c>
      <c r="AJ14" s="46">
        <f t="shared" si="1"/>
        <v>27840</v>
      </c>
      <c r="AK14" s="46">
        <f t="shared" si="2"/>
        <v>22272</v>
      </c>
      <c r="AL14" s="46">
        <f t="shared" si="3"/>
        <v>5568</v>
      </c>
    </row>
    <row r="15" spans="1:39" ht="45" customHeight="1" x14ac:dyDescent="0.25">
      <c r="A15" s="5" t="s">
        <v>314</v>
      </c>
      <c r="B15" s="45">
        <v>25</v>
      </c>
      <c r="C15" s="45">
        <v>15</v>
      </c>
      <c r="D15" s="45">
        <v>10</v>
      </c>
      <c r="E15" s="45">
        <v>19</v>
      </c>
      <c r="F15" s="47">
        <v>41</v>
      </c>
      <c r="G15" s="45">
        <v>32</v>
      </c>
      <c r="H15" s="47">
        <v>31</v>
      </c>
      <c r="I15" s="45">
        <v>19</v>
      </c>
      <c r="J15" s="45">
        <v>16</v>
      </c>
      <c r="K15" s="45">
        <v>49</v>
      </c>
      <c r="L15" s="45">
        <v>19</v>
      </c>
      <c r="M15" s="45">
        <v>16</v>
      </c>
      <c r="N15" s="45">
        <v>30</v>
      </c>
      <c r="O15" s="45">
        <v>27</v>
      </c>
      <c r="P15" s="45">
        <v>22</v>
      </c>
      <c r="Q15" s="47">
        <v>23</v>
      </c>
      <c r="R15" s="45">
        <v>24</v>
      </c>
      <c r="S15" s="45">
        <v>19</v>
      </c>
      <c r="T15" s="45">
        <v>10</v>
      </c>
      <c r="U15" s="45">
        <v>27</v>
      </c>
      <c r="V15" s="45">
        <v>31</v>
      </c>
      <c r="W15" s="45">
        <v>27</v>
      </c>
      <c r="X15" s="45">
        <v>15</v>
      </c>
      <c r="Y15" s="45">
        <v>32</v>
      </c>
      <c r="Z15" s="45">
        <v>33</v>
      </c>
      <c r="AA15" s="45">
        <v>20</v>
      </c>
      <c r="AB15" s="45">
        <v>21</v>
      </c>
      <c r="AC15" s="45">
        <v>38</v>
      </c>
      <c r="AD15" s="47">
        <v>13</v>
      </c>
      <c r="AE15" s="45">
        <v>21</v>
      </c>
      <c r="AF15" s="45">
        <v>21</v>
      </c>
      <c r="AG15" s="45">
        <v>11</v>
      </c>
      <c r="AH15" s="47">
        <v>15</v>
      </c>
      <c r="AI15" s="46">
        <f t="shared" si="0"/>
        <v>722</v>
      </c>
      <c r="AJ15" s="46">
        <f t="shared" si="1"/>
        <v>18050</v>
      </c>
      <c r="AK15" s="46">
        <f t="shared" si="2"/>
        <v>10830</v>
      </c>
      <c r="AL15" s="46">
        <f t="shared" si="3"/>
        <v>7220</v>
      </c>
    </row>
    <row r="16" spans="1:39" ht="45" customHeight="1" x14ac:dyDescent="0.25">
      <c r="A16" s="5" t="s">
        <v>313</v>
      </c>
      <c r="B16" s="45">
        <v>20</v>
      </c>
      <c r="C16" s="45">
        <v>14</v>
      </c>
      <c r="D16" s="45">
        <v>6</v>
      </c>
      <c r="E16" s="45">
        <v>44</v>
      </c>
      <c r="F16" s="47">
        <v>50</v>
      </c>
      <c r="G16" s="45">
        <v>49</v>
      </c>
      <c r="H16" s="47">
        <v>61</v>
      </c>
      <c r="I16" s="45">
        <v>51</v>
      </c>
      <c r="J16" s="45">
        <v>36</v>
      </c>
      <c r="K16" s="45">
        <v>48</v>
      </c>
      <c r="L16" s="45">
        <v>48</v>
      </c>
      <c r="M16" s="45">
        <v>29</v>
      </c>
      <c r="N16" s="45">
        <v>39</v>
      </c>
      <c r="O16" s="45">
        <v>40</v>
      </c>
      <c r="P16" s="45">
        <v>37</v>
      </c>
      <c r="Q16" s="47">
        <v>42</v>
      </c>
      <c r="R16" s="45">
        <v>33</v>
      </c>
      <c r="S16" s="45">
        <v>35</v>
      </c>
      <c r="T16" s="45">
        <v>22</v>
      </c>
      <c r="U16" s="45">
        <v>39</v>
      </c>
      <c r="V16" s="45">
        <v>22</v>
      </c>
      <c r="W16" s="45">
        <v>37</v>
      </c>
      <c r="X16" s="45">
        <v>29</v>
      </c>
      <c r="Y16" s="45">
        <v>30</v>
      </c>
      <c r="Z16" s="45">
        <v>46</v>
      </c>
      <c r="AA16" s="45">
        <v>28</v>
      </c>
      <c r="AB16" s="45">
        <v>44</v>
      </c>
      <c r="AC16" s="45">
        <v>52</v>
      </c>
      <c r="AD16" s="47">
        <v>25</v>
      </c>
      <c r="AE16" s="45">
        <v>30</v>
      </c>
      <c r="AF16" s="45">
        <v>39</v>
      </c>
      <c r="AG16" s="45">
        <v>13</v>
      </c>
      <c r="AH16" s="47">
        <v>48</v>
      </c>
      <c r="AI16" s="46">
        <f t="shared" si="0"/>
        <v>1146</v>
      </c>
      <c r="AJ16" s="46">
        <f t="shared" si="1"/>
        <v>22920</v>
      </c>
      <c r="AK16" s="46">
        <f t="shared" si="2"/>
        <v>16044</v>
      </c>
      <c r="AL16" s="46">
        <f t="shared" si="3"/>
        <v>6876</v>
      </c>
    </row>
    <row r="17" spans="1:38" ht="45" customHeight="1" x14ac:dyDescent="0.25">
      <c r="A17" s="5" t="s">
        <v>312</v>
      </c>
      <c r="B17" s="45">
        <v>10</v>
      </c>
      <c r="C17" s="45">
        <v>7</v>
      </c>
      <c r="D17" s="45">
        <v>3</v>
      </c>
      <c r="E17" s="45">
        <v>18</v>
      </c>
      <c r="F17" s="47">
        <v>7</v>
      </c>
      <c r="G17" s="45">
        <v>16</v>
      </c>
      <c r="H17" s="47">
        <v>15</v>
      </c>
      <c r="I17" s="45">
        <v>20</v>
      </c>
      <c r="J17" s="45">
        <v>14</v>
      </c>
      <c r="K17" s="45">
        <v>7</v>
      </c>
      <c r="L17" s="45">
        <v>5</v>
      </c>
      <c r="M17" s="45">
        <v>7</v>
      </c>
      <c r="N17" s="45">
        <v>13</v>
      </c>
      <c r="O17" s="45">
        <v>2</v>
      </c>
      <c r="P17" s="45">
        <v>7</v>
      </c>
      <c r="Q17" s="47">
        <v>4</v>
      </c>
      <c r="R17" s="45">
        <v>4</v>
      </c>
      <c r="S17" s="45">
        <v>2</v>
      </c>
      <c r="T17" s="45">
        <v>7</v>
      </c>
      <c r="U17" s="45">
        <v>3</v>
      </c>
      <c r="V17" s="45">
        <v>2</v>
      </c>
      <c r="W17" s="45">
        <v>2</v>
      </c>
      <c r="X17" s="45">
        <v>2</v>
      </c>
      <c r="Y17" s="45">
        <v>3</v>
      </c>
      <c r="Z17" s="45">
        <v>1</v>
      </c>
      <c r="AA17" s="45">
        <v>4</v>
      </c>
      <c r="AB17" s="45">
        <v>4</v>
      </c>
      <c r="AC17" s="45">
        <v>16</v>
      </c>
      <c r="AD17" s="47">
        <v>6</v>
      </c>
      <c r="AE17" s="45">
        <v>4</v>
      </c>
      <c r="AF17" s="45">
        <v>5</v>
      </c>
      <c r="AG17" s="45">
        <v>7</v>
      </c>
      <c r="AH17" s="47">
        <v>4</v>
      </c>
      <c r="AI17" s="46">
        <f t="shared" si="0"/>
        <v>211</v>
      </c>
      <c r="AJ17" s="46">
        <f t="shared" si="1"/>
        <v>2110</v>
      </c>
      <c r="AK17" s="46">
        <f t="shared" si="2"/>
        <v>1477</v>
      </c>
      <c r="AL17" s="46">
        <f t="shared" si="3"/>
        <v>633</v>
      </c>
    </row>
    <row r="18" spans="1:38" ht="45" customHeight="1" x14ac:dyDescent="0.25">
      <c r="A18" s="5" t="s">
        <v>311</v>
      </c>
      <c r="B18" s="45">
        <v>10</v>
      </c>
      <c r="C18" s="45">
        <v>3</v>
      </c>
      <c r="D18" s="45">
        <v>7</v>
      </c>
      <c r="E18" s="45">
        <v>35</v>
      </c>
      <c r="F18" s="47">
        <v>23</v>
      </c>
      <c r="G18" s="45">
        <v>29</v>
      </c>
      <c r="H18" s="47">
        <v>41</v>
      </c>
      <c r="I18" s="45">
        <v>37</v>
      </c>
      <c r="J18" s="45">
        <v>38</v>
      </c>
      <c r="K18" s="45">
        <v>41</v>
      </c>
      <c r="L18" s="45">
        <v>27</v>
      </c>
      <c r="M18" s="45">
        <v>14</v>
      </c>
      <c r="N18" s="45">
        <v>44</v>
      </c>
      <c r="O18" s="45">
        <v>38</v>
      </c>
      <c r="P18" s="45">
        <v>24</v>
      </c>
      <c r="Q18" s="47">
        <v>36</v>
      </c>
      <c r="R18" s="45">
        <v>23</v>
      </c>
      <c r="S18" s="45">
        <v>31</v>
      </c>
      <c r="T18" s="45">
        <v>9</v>
      </c>
      <c r="U18" s="45">
        <v>21</v>
      </c>
      <c r="V18" s="45">
        <v>27</v>
      </c>
      <c r="W18" s="45">
        <v>24</v>
      </c>
      <c r="X18" s="45">
        <v>21</v>
      </c>
      <c r="Y18" s="45">
        <v>21</v>
      </c>
      <c r="Z18" s="45">
        <v>20</v>
      </c>
      <c r="AA18" s="45">
        <v>17</v>
      </c>
      <c r="AB18" s="45">
        <v>26</v>
      </c>
      <c r="AC18" s="45">
        <v>22</v>
      </c>
      <c r="AD18" s="47">
        <v>34</v>
      </c>
      <c r="AE18" s="45">
        <v>20</v>
      </c>
      <c r="AF18" s="45">
        <v>16</v>
      </c>
      <c r="AG18" s="45">
        <v>10</v>
      </c>
      <c r="AH18" s="47">
        <v>14</v>
      </c>
      <c r="AI18" s="46">
        <f t="shared" si="0"/>
        <v>783</v>
      </c>
      <c r="AJ18" s="46">
        <f t="shared" si="1"/>
        <v>7830</v>
      </c>
      <c r="AK18" s="46">
        <f t="shared" si="2"/>
        <v>2349</v>
      </c>
      <c r="AL18" s="46">
        <f t="shared" si="3"/>
        <v>5481</v>
      </c>
    </row>
    <row r="19" spans="1:38" ht="45" customHeight="1" x14ac:dyDescent="0.25">
      <c r="A19" s="5" t="s">
        <v>310</v>
      </c>
      <c r="B19" s="45">
        <v>5</v>
      </c>
      <c r="C19" s="45">
        <v>2</v>
      </c>
      <c r="D19" s="45">
        <v>3</v>
      </c>
      <c r="E19" s="45">
        <v>90</v>
      </c>
      <c r="F19" s="47">
        <v>41</v>
      </c>
      <c r="G19" s="45">
        <v>180</v>
      </c>
      <c r="H19" s="47">
        <v>129</v>
      </c>
      <c r="I19" s="45">
        <v>118</v>
      </c>
      <c r="J19" s="45">
        <v>160</v>
      </c>
      <c r="K19" s="45">
        <v>182</v>
      </c>
      <c r="L19" s="45">
        <v>163</v>
      </c>
      <c r="M19" s="45">
        <v>99</v>
      </c>
      <c r="N19" s="45">
        <v>123</v>
      </c>
      <c r="O19" s="45">
        <v>87</v>
      </c>
      <c r="P19" s="45">
        <v>183</v>
      </c>
      <c r="Q19" s="47">
        <v>105</v>
      </c>
      <c r="R19" s="45">
        <v>140</v>
      </c>
      <c r="S19" s="45">
        <v>119</v>
      </c>
      <c r="T19" s="45">
        <v>72</v>
      </c>
      <c r="U19" s="45">
        <v>96</v>
      </c>
      <c r="V19" s="45">
        <v>53</v>
      </c>
      <c r="W19" s="45">
        <v>100</v>
      </c>
      <c r="X19" s="45">
        <v>112</v>
      </c>
      <c r="Y19" s="45">
        <v>141</v>
      </c>
      <c r="Z19" s="45">
        <v>88</v>
      </c>
      <c r="AA19" s="45">
        <v>63</v>
      </c>
      <c r="AB19" s="45">
        <v>76</v>
      </c>
      <c r="AC19" s="45">
        <v>126</v>
      </c>
      <c r="AD19" s="47">
        <v>154</v>
      </c>
      <c r="AE19" s="45">
        <v>146</v>
      </c>
      <c r="AF19" s="45">
        <v>117</v>
      </c>
      <c r="AG19" s="45">
        <v>16</v>
      </c>
      <c r="AH19" s="47">
        <v>67</v>
      </c>
      <c r="AI19" s="46">
        <f t="shared" si="0"/>
        <v>3346</v>
      </c>
      <c r="AJ19" s="46">
        <f t="shared" si="1"/>
        <v>16730</v>
      </c>
      <c r="AK19" s="46">
        <f t="shared" si="2"/>
        <v>6692</v>
      </c>
      <c r="AL19" s="46">
        <f t="shared" si="3"/>
        <v>10038</v>
      </c>
    </row>
    <row r="20" spans="1:38" ht="45" customHeight="1" x14ac:dyDescent="0.25">
      <c r="A20" s="5" t="s">
        <v>309</v>
      </c>
      <c r="B20" s="45">
        <v>110</v>
      </c>
      <c r="C20" s="45">
        <v>99</v>
      </c>
      <c r="D20" s="45">
        <v>11</v>
      </c>
      <c r="E20" s="45">
        <v>4</v>
      </c>
      <c r="F20" s="47">
        <v>7</v>
      </c>
      <c r="G20" s="45">
        <v>21</v>
      </c>
      <c r="H20" s="47">
        <v>11</v>
      </c>
      <c r="I20" s="45">
        <v>11</v>
      </c>
      <c r="J20" s="45">
        <v>12</v>
      </c>
      <c r="K20" s="45">
        <v>12</v>
      </c>
      <c r="L20" s="45">
        <v>13</v>
      </c>
      <c r="M20" s="45">
        <v>5</v>
      </c>
      <c r="N20" s="45">
        <v>11</v>
      </c>
      <c r="O20" s="45">
        <v>13</v>
      </c>
      <c r="P20" s="45">
        <v>12</v>
      </c>
      <c r="Q20" s="47">
        <v>8</v>
      </c>
      <c r="R20" s="45">
        <v>9</v>
      </c>
      <c r="S20" s="45">
        <v>10</v>
      </c>
      <c r="T20" s="45">
        <v>12</v>
      </c>
      <c r="U20" s="45">
        <v>12</v>
      </c>
      <c r="V20" s="45">
        <v>10</v>
      </c>
      <c r="W20" s="45">
        <v>16</v>
      </c>
      <c r="X20" s="45">
        <v>11</v>
      </c>
      <c r="Y20" s="45">
        <v>14</v>
      </c>
      <c r="Z20" s="45">
        <v>10</v>
      </c>
      <c r="AA20" s="45">
        <v>7</v>
      </c>
      <c r="AB20" s="45">
        <v>6</v>
      </c>
      <c r="AC20" s="45">
        <v>15</v>
      </c>
      <c r="AD20" s="47">
        <v>8</v>
      </c>
      <c r="AE20" s="45">
        <v>9</v>
      </c>
      <c r="AF20" s="45">
        <v>12</v>
      </c>
      <c r="AG20" s="45">
        <v>4</v>
      </c>
      <c r="AH20" s="47">
        <v>9</v>
      </c>
      <c r="AI20" s="46">
        <f t="shared" si="0"/>
        <v>314</v>
      </c>
      <c r="AJ20" s="46">
        <f t="shared" si="1"/>
        <v>34540</v>
      </c>
      <c r="AK20" s="46">
        <f t="shared" si="2"/>
        <v>31086</v>
      </c>
      <c r="AL20" s="46">
        <f t="shared" si="3"/>
        <v>3454</v>
      </c>
    </row>
    <row r="21" spans="1:38" ht="45" customHeight="1" x14ac:dyDescent="0.25">
      <c r="A21" s="5" t="s">
        <v>308</v>
      </c>
      <c r="B21" s="45">
        <v>95</v>
      </c>
      <c r="C21" s="45">
        <v>85</v>
      </c>
      <c r="D21" s="45">
        <v>10</v>
      </c>
      <c r="E21" s="45">
        <v>1</v>
      </c>
      <c r="F21" s="47">
        <v>2</v>
      </c>
      <c r="G21" s="45">
        <v>2</v>
      </c>
      <c r="H21" s="47">
        <v>3</v>
      </c>
      <c r="I21" s="45">
        <v>3</v>
      </c>
      <c r="J21" s="45">
        <v>3</v>
      </c>
      <c r="K21" s="45">
        <v>3</v>
      </c>
      <c r="L21" s="45">
        <v>2</v>
      </c>
      <c r="M21" s="45">
        <v>2</v>
      </c>
      <c r="N21" s="45">
        <v>2</v>
      </c>
      <c r="O21" s="45">
        <v>0</v>
      </c>
      <c r="P21" s="45">
        <v>3</v>
      </c>
      <c r="Q21" s="47">
        <v>0</v>
      </c>
      <c r="R21" s="45">
        <v>0</v>
      </c>
      <c r="S21" s="45">
        <v>2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7">
        <v>0</v>
      </c>
      <c r="AE21" s="45">
        <v>0</v>
      </c>
      <c r="AF21" s="45">
        <v>0</v>
      </c>
      <c r="AG21" s="45">
        <v>1</v>
      </c>
      <c r="AH21" s="47">
        <v>0</v>
      </c>
      <c r="AI21" s="46">
        <f t="shared" si="0"/>
        <v>29</v>
      </c>
      <c r="AJ21" s="46">
        <f t="shared" si="1"/>
        <v>2755</v>
      </c>
      <c r="AK21" s="46">
        <f t="shared" si="2"/>
        <v>2465</v>
      </c>
      <c r="AL21" s="46">
        <f t="shared" si="3"/>
        <v>290</v>
      </c>
    </row>
    <row r="22" spans="1:38" ht="45" customHeight="1" x14ac:dyDescent="0.25">
      <c r="A22" s="5" t="s">
        <v>307</v>
      </c>
      <c r="B22" s="45">
        <v>90</v>
      </c>
      <c r="C22" s="45">
        <v>81</v>
      </c>
      <c r="D22" s="45">
        <v>9</v>
      </c>
      <c r="E22" s="45">
        <v>39</v>
      </c>
      <c r="F22" s="47">
        <v>31</v>
      </c>
      <c r="G22" s="45">
        <v>33</v>
      </c>
      <c r="H22" s="47">
        <v>41</v>
      </c>
      <c r="I22" s="45">
        <v>34</v>
      </c>
      <c r="J22" s="45">
        <v>46</v>
      </c>
      <c r="K22" s="45">
        <v>35</v>
      </c>
      <c r="L22" s="45">
        <v>42</v>
      </c>
      <c r="M22" s="45">
        <v>15</v>
      </c>
      <c r="N22" s="45">
        <v>37</v>
      </c>
      <c r="O22" s="45">
        <v>32</v>
      </c>
      <c r="P22" s="45">
        <v>41</v>
      </c>
      <c r="Q22" s="47">
        <v>42</v>
      </c>
      <c r="R22" s="45">
        <v>34</v>
      </c>
      <c r="S22" s="45">
        <v>29</v>
      </c>
      <c r="T22" s="45">
        <v>17</v>
      </c>
      <c r="U22" s="45">
        <v>36</v>
      </c>
      <c r="V22" s="45">
        <v>42</v>
      </c>
      <c r="W22" s="45">
        <v>32</v>
      </c>
      <c r="X22" s="45">
        <v>29</v>
      </c>
      <c r="Y22" s="45">
        <v>26</v>
      </c>
      <c r="Z22" s="45">
        <v>28</v>
      </c>
      <c r="AA22" s="45">
        <v>21</v>
      </c>
      <c r="AB22" s="45">
        <v>21</v>
      </c>
      <c r="AC22" s="45">
        <v>38</v>
      </c>
      <c r="AD22" s="47">
        <v>32</v>
      </c>
      <c r="AE22" s="45">
        <v>31</v>
      </c>
      <c r="AF22" s="45">
        <v>29</v>
      </c>
      <c r="AG22" s="45">
        <v>8</v>
      </c>
      <c r="AH22" s="47">
        <v>23</v>
      </c>
      <c r="AI22" s="46">
        <f t="shared" si="0"/>
        <v>944</v>
      </c>
      <c r="AJ22" s="46">
        <f t="shared" si="1"/>
        <v>84960</v>
      </c>
      <c r="AK22" s="46">
        <f t="shared" si="2"/>
        <v>76464</v>
      </c>
      <c r="AL22" s="46">
        <f t="shared" si="3"/>
        <v>8496</v>
      </c>
    </row>
    <row r="23" spans="1:38" ht="45" customHeight="1" x14ac:dyDescent="0.25">
      <c r="A23" s="5" t="s">
        <v>306</v>
      </c>
      <c r="B23" s="45">
        <v>70</v>
      </c>
      <c r="C23" s="45">
        <v>63</v>
      </c>
      <c r="D23" s="45">
        <v>7</v>
      </c>
      <c r="E23" s="45">
        <v>7</v>
      </c>
      <c r="F23" s="47">
        <v>2</v>
      </c>
      <c r="G23" s="45">
        <v>17</v>
      </c>
      <c r="H23" s="47">
        <v>14</v>
      </c>
      <c r="I23" s="45">
        <v>23</v>
      </c>
      <c r="J23" s="45">
        <v>17</v>
      </c>
      <c r="K23" s="45">
        <v>29</v>
      </c>
      <c r="L23" s="45">
        <v>7</v>
      </c>
      <c r="M23" s="45">
        <v>5</v>
      </c>
      <c r="N23" s="45">
        <v>14</v>
      </c>
      <c r="O23" s="45">
        <v>19</v>
      </c>
      <c r="P23" s="45">
        <v>13</v>
      </c>
      <c r="Q23" s="47">
        <v>13</v>
      </c>
      <c r="R23" s="45">
        <v>7</v>
      </c>
      <c r="S23" s="45">
        <v>9</v>
      </c>
      <c r="T23" s="45">
        <v>7</v>
      </c>
      <c r="U23" s="45">
        <v>13</v>
      </c>
      <c r="V23" s="45">
        <v>17</v>
      </c>
      <c r="W23" s="45">
        <v>15</v>
      </c>
      <c r="X23" s="45">
        <v>14</v>
      </c>
      <c r="Y23" s="45">
        <v>17</v>
      </c>
      <c r="Z23" s="45">
        <v>21</v>
      </c>
      <c r="AA23" s="45">
        <v>6</v>
      </c>
      <c r="AB23" s="45">
        <v>17</v>
      </c>
      <c r="AC23" s="45">
        <v>9</v>
      </c>
      <c r="AD23" s="47">
        <v>12</v>
      </c>
      <c r="AE23" s="45">
        <v>5</v>
      </c>
      <c r="AF23" s="45">
        <v>10</v>
      </c>
      <c r="AG23" s="45">
        <v>10</v>
      </c>
      <c r="AH23" s="47">
        <v>5</v>
      </c>
      <c r="AI23" s="46">
        <f t="shared" si="0"/>
        <v>374</v>
      </c>
      <c r="AJ23" s="46">
        <f t="shared" si="1"/>
        <v>26180</v>
      </c>
      <c r="AK23" s="46">
        <f t="shared" si="2"/>
        <v>23562</v>
      </c>
      <c r="AL23" s="46">
        <f t="shared" si="3"/>
        <v>2618</v>
      </c>
    </row>
    <row r="24" spans="1:38" ht="45" customHeight="1" x14ac:dyDescent="0.25">
      <c r="A24" s="5" t="s">
        <v>305</v>
      </c>
      <c r="B24" s="45">
        <v>65</v>
      </c>
      <c r="C24" s="45">
        <v>58</v>
      </c>
      <c r="D24" s="45">
        <v>7</v>
      </c>
      <c r="E24" s="45">
        <v>9</v>
      </c>
      <c r="F24" s="47">
        <v>12</v>
      </c>
      <c r="G24" s="45">
        <v>11</v>
      </c>
      <c r="H24" s="47">
        <v>9</v>
      </c>
      <c r="I24" s="45">
        <v>14</v>
      </c>
      <c r="J24" s="45">
        <v>11</v>
      </c>
      <c r="K24" s="45">
        <v>13</v>
      </c>
      <c r="L24" s="45">
        <v>9</v>
      </c>
      <c r="M24" s="45">
        <v>5</v>
      </c>
      <c r="N24" s="45">
        <v>11</v>
      </c>
      <c r="O24" s="45">
        <v>14</v>
      </c>
      <c r="P24" s="45">
        <v>16</v>
      </c>
      <c r="Q24" s="47">
        <v>12</v>
      </c>
      <c r="R24" s="45">
        <v>14</v>
      </c>
      <c r="S24" s="45">
        <v>8</v>
      </c>
      <c r="T24" s="45">
        <v>4</v>
      </c>
      <c r="U24" s="45">
        <v>9</v>
      </c>
      <c r="V24" s="45">
        <v>9</v>
      </c>
      <c r="W24" s="45">
        <v>10</v>
      </c>
      <c r="X24" s="45">
        <v>13</v>
      </c>
      <c r="Y24" s="45">
        <v>7</v>
      </c>
      <c r="Z24" s="45">
        <v>8</v>
      </c>
      <c r="AA24" s="45">
        <v>7</v>
      </c>
      <c r="AB24" s="45">
        <v>16</v>
      </c>
      <c r="AC24" s="45">
        <v>19</v>
      </c>
      <c r="AD24" s="47">
        <v>10</v>
      </c>
      <c r="AE24" s="45">
        <v>17</v>
      </c>
      <c r="AF24" s="45">
        <v>18</v>
      </c>
      <c r="AG24" s="45">
        <v>8</v>
      </c>
      <c r="AH24" s="47">
        <v>7</v>
      </c>
      <c r="AI24" s="46">
        <f t="shared" si="0"/>
        <v>330</v>
      </c>
      <c r="AJ24" s="46">
        <f t="shared" si="1"/>
        <v>21450</v>
      </c>
      <c r="AK24" s="46">
        <f t="shared" si="2"/>
        <v>19140</v>
      </c>
      <c r="AL24" s="46">
        <f t="shared" si="3"/>
        <v>2310</v>
      </c>
    </row>
    <row r="25" spans="1:38" ht="45" customHeight="1" x14ac:dyDescent="0.25">
      <c r="A25" s="5" t="s">
        <v>304</v>
      </c>
      <c r="B25" s="45">
        <v>60</v>
      </c>
      <c r="C25" s="45">
        <v>54</v>
      </c>
      <c r="D25" s="45">
        <v>6</v>
      </c>
      <c r="E25" s="45">
        <v>8</v>
      </c>
      <c r="F25" s="47">
        <v>5</v>
      </c>
      <c r="G25" s="45">
        <v>4</v>
      </c>
      <c r="H25" s="47">
        <v>8</v>
      </c>
      <c r="I25" s="45">
        <v>7</v>
      </c>
      <c r="J25" s="45">
        <v>3</v>
      </c>
      <c r="K25" s="45">
        <v>5</v>
      </c>
      <c r="L25" s="45">
        <v>8</v>
      </c>
      <c r="M25" s="45">
        <v>5</v>
      </c>
      <c r="N25" s="45">
        <v>6</v>
      </c>
      <c r="O25" s="45">
        <v>4</v>
      </c>
      <c r="P25" s="45">
        <v>4</v>
      </c>
      <c r="Q25" s="47">
        <v>5</v>
      </c>
      <c r="R25" s="45">
        <v>1</v>
      </c>
      <c r="S25" s="45">
        <v>8</v>
      </c>
      <c r="T25" s="45">
        <v>2</v>
      </c>
      <c r="U25" s="45">
        <v>3</v>
      </c>
      <c r="V25" s="45">
        <v>5</v>
      </c>
      <c r="W25" s="45">
        <v>5</v>
      </c>
      <c r="X25" s="45">
        <v>5</v>
      </c>
      <c r="Y25" s="45">
        <v>5</v>
      </c>
      <c r="Z25" s="45">
        <v>2</v>
      </c>
      <c r="AA25" s="45">
        <v>2</v>
      </c>
      <c r="AB25" s="45">
        <v>5</v>
      </c>
      <c r="AC25" s="45">
        <v>5</v>
      </c>
      <c r="AD25" s="47">
        <v>3</v>
      </c>
      <c r="AE25" s="45">
        <v>5</v>
      </c>
      <c r="AF25" s="45">
        <v>8</v>
      </c>
      <c r="AG25" s="45">
        <v>2</v>
      </c>
      <c r="AH25" s="47">
        <v>4</v>
      </c>
      <c r="AI25" s="46">
        <f t="shared" si="0"/>
        <v>142</v>
      </c>
      <c r="AJ25" s="46">
        <f t="shared" si="1"/>
        <v>8520</v>
      </c>
      <c r="AK25" s="46">
        <f t="shared" si="2"/>
        <v>7668</v>
      </c>
      <c r="AL25" s="46">
        <f t="shared" si="3"/>
        <v>852</v>
      </c>
    </row>
    <row r="26" spans="1:38" ht="45" customHeight="1" x14ac:dyDescent="0.25">
      <c r="A26" s="5" t="s">
        <v>303</v>
      </c>
      <c r="B26" s="45">
        <v>55</v>
      </c>
      <c r="C26" s="45">
        <v>47</v>
      </c>
      <c r="D26" s="45">
        <v>8</v>
      </c>
      <c r="E26" s="45">
        <v>7</v>
      </c>
      <c r="F26" s="47">
        <v>3</v>
      </c>
      <c r="G26" s="45">
        <v>6</v>
      </c>
      <c r="H26" s="47">
        <v>4</v>
      </c>
      <c r="I26" s="45">
        <v>7</v>
      </c>
      <c r="J26" s="45">
        <v>9</v>
      </c>
      <c r="K26" s="45">
        <v>4</v>
      </c>
      <c r="L26" s="45">
        <v>4</v>
      </c>
      <c r="M26" s="45">
        <v>1</v>
      </c>
      <c r="N26" s="45">
        <v>6</v>
      </c>
      <c r="O26" s="45">
        <v>7</v>
      </c>
      <c r="P26" s="45">
        <v>5</v>
      </c>
      <c r="Q26" s="47">
        <v>5</v>
      </c>
      <c r="R26" s="45">
        <v>3</v>
      </c>
      <c r="S26" s="45">
        <v>2</v>
      </c>
      <c r="T26" s="45">
        <v>2</v>
      </c>
      <c r="U26" s="45">
        <v>7</v>
      </c>
      <c r="V26" s="45">
        <v>5</v>
      </c>
      <c r="W26" s="45">
        <v>5</v>
      </c>
      <c r="X26" s="45">
        <v>5</v>
      </c>
      <c r="Y26" s="45">
        <v>4</v>
      </c>
      <c r="Z26" s="45">
        <v>2</v>
      </c>
      <c r="AA26" s="45">
        <v>2</v>
      </c>
      <c r="AB26" s="45">
        <v>2</v>
      </c>
      <c r="AC26" s="45">
        <v>2</v>
      </c>
      <c r="AD26" s="47">
        <v>1</v>
      </c>
      <c r="AE26" s="45">
        <v>1</v>
      </c>
      <c r="AF26" s="45">
        <v>1</v>
      </c>
      <c r="AG26" s="45">
        <v>1</v>
      </c>
      <c r="AH26" s="47">
        <v>2</v>
      </c>
      <c r="AI26" s="46">
        <f t="shared" si="0"/>
        <v>115</v>
      </c>
      <c r="AJ26" s="46">
        <f t="shared" si="1"/>
        <v>6325</v>
      </c>
      <c r="AK26" s="46">
        <f t="shared" si="2"/>
        <v>5405</v>
      </c>
      <c r="AL26" s="46">
        <f t="shared" si="3"/>
        <v>920</v>
      </c>
    </row>
    <row r="27" spans="1:38" ht="45" customHeight="1" x14ac:dyDescent="0.25">
      <c r="A27" s="5" t="s">
        <v>302</v>
      </c>
      <c r="B27" s="45">
        <v>50</v>
      </c>
      <c r="C27" s="45">
        <v>42</v>
      </c>
      <c r="D27" s="45">
        <v>8</v>
      </c>
      <c r="E27" s="45">
        <v>10</v>
      </c>
      <c r="F27" s="47">
        <v>0</v>
      </c>
      <c r="G27" s="45">
        <v>16</v>
      </c>
      <c r="H27" s="47">
        <v>6</v>
      </c>
      <c r="I27" s="45">
        <v>10</v>
      </c>
      <c r="J27" s="45">
        <v>4</v>
      </c>
      <c r="K27" s="45">
        <v>5</v>
      </c>
      <c r="L27" s="45">
        <v>9</v>
      </c>
      <c r="M27" s="45">
        <v>3</v>
      </c>
      <c r="N27" s="45">
        <v>3</v>
      </c>
      <c r="O27" s="45">
        <v>7</v>
      </c>
      <c r="P27" s="45">
        <v>5</v>
      </c>
      <c r="Q27" s="47">
        <v>3</v>
      </c>
      <c r="R27" s="45">
        <v>2</v>
      </c>
      <c r="S27" s="45">
        <v>2</v>
      </c>
      <c r="T27" s="45">
        <v>3</v>
      </c>
      <c r="U27" s="45">
        <v>5</v>
      </c>
      <c r="V27" s="45">
        <v>6</v>
      </c>
      <c r="W27" s="45">
        <v>10</v>
      </c>
      <c r="X27" s="45">
        <v>4</v>
      </c>
      <c r="Y27" s="45">
        <v>7</v>
      </c>
      <c r="Z27" s="45">
        <v>5</v>
      </c>
      <c r="AA27" s="45">
        <v>1</v>
      </c>
      <c r="AB27" s="45">
        <v>8</v>
      </c>
      <c r="AC27" s="45">
        <v>1</v>
      </c>
      <c r="AD27" s="47">
        <v>4</v>
      </c>
      <c r="AE27" s="45">
        <v>7</v>
      </c>
      <c r="AF27" s="45">
        <v>5</v>
      </c>
      <c r="AG27" s="45">
        <v>3</v>
      </c>
      <c r="AH27" s="47">
        <v>2</v>
      </c>
      <c r="AI27" s="46">
        <f t="shared" si="0"/>
        <v>156</v>
      </c>
      <c r="AJ27" s="46">
        <f t="shared" si="1"/>
        <v>7800</v>
      </c>
      <c r="AK27" s="46">
        <f t="shared" si="2"/>
        <v>6552</v>
      </c>
      <c r="AL27" s="46">
        <f t="shared" si="3"/>
        <v>1248</v>
      </c>
    </row>
    <row r="28" spans="1:38" ht="45" customHeight="1" x14ac:dyDescent="0.25">
      <c r="A28" s="5" t="s">
        <v>301</v>
      </c>
      <c r="B28" s="45">
        <v>50</v>
      </c>
      <c r="C28" s="45">
        <v>40</v>
      </c>
      <c r="D28" s="45">
        <v>10</v>
      </c>
      <c r="E28" s="45">
        <v>0</v>
      </c>
      <c r="F28" s="47">
        <v>0</v>
      </c>
      <c r="G28" s="45">
        <v>0</v>
      </c>
      <c r="H28" s="47">
        <v>0</v>
      </c>
      <c r="I28" s="45">
        <v>0</v>
      </c>
      <c r="J28" s="45">
        <v>0</v>
      </c>
      <c r="K28" s="45">
        <v>1</v>
      </c>
      <c r="L28" s="45">
        <v>1</v>
      </c>
      <c r="M28" s="45">
        <v>0</v>
      </c>
      <c r="N28" s="45">
        <v>1</v>
      </c>
      <c r="O28" s="45">
        <v>2</v>
      </c>
      <c r="P28" s="45">
        <v>0</v>
      </c>
      <c r="Q28" s="47">
        <v>2</v>
      </c>
      <c r="R28" s="45">
        <v>1</v>
      </c>
      <c r="S28" s="45">
        <v>0</v>
      </c>
      <c r="T28" s="45">
        <v>1</v>
      </c>
      <c r="U28" s="45">
        <v>0</v>
      </c>
      <c r="V28" s="45">
        <v>1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7">
        <v>0</v>
      </c>
      <c r="AE28" s="45">
        <v>0</v>
      </c>
      <c r="AF28" s="45">
        <v>0</v>
      </c>
      <c r="AG28" s="45">
        <v>0</v>
      </c>
      <c r="AH28" s="47">
        <v>0</v>
      </c>
      <c r="AI28" s="46">
        <f t="shared" si="0"/>
        <v>10</v>
      </c>
      <c r="AJ28" s="46">
        <f t="shared" si="1"/>
        <v>500</v>
      </c>
      <c r="AK28" s="46">
        <f t="shared" si="2"/>
        <v>400</v>
      </c>
      <c r="AL28" s="46">
        <f t="shared" si="3"/>
        <v>100</v>
      </c>
    </row>
    <row r="29" spans="1:38" ht="45" customHeight="1" x14ac:dyDescent="0.25">
      <c r="A29" s="5" t="s">
        <v>300</v>
      </c>
      <c r="B29" s="45">
        <v>5</v>
      </c>
      <c r="C29" s="45">
        <v>2</v>
      </c>
      <c r="D29" s="45">
        <v>3</v>
      </c>
      <c r="E29" s="45">
        <v>0</v>
      </c>
      <c r="F29" s="47">
        <v>0</v>
      </c>
      <c r="G29" s="45">
        <v>0</v>
      </c>
      <c r="H29" s="47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7">
        <v>0</v>
      </c>
      <c r="R29" s="45">
        <v>0</v>
      </c>
      <c r="S29" s="45">
        <v>0</v>
      </c>
      <c r="T29" s="45">
        <v>0</v>
      </c>
      <c r="U29" s="45">
        <v>2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7">
        <v>3</v>
      </c>
      <c r="AE29" s="45">
        <v>0</v>
      </c>
      <c r="AF29" s="45">
        <v>1</v>
      </c>
      <c r="AG29" s="45">
        <v>3</v>
      </c>
      <c r="AH29" s="47">
        <v>0</v>
      </c>
      <c r="AI29" s="46">
        <f t="shared" si="0"/>
        <v>9</v>
      </c>
      <c r="AJ29" s="46">
        <f t="shared" si="1"/>
        <v>45</v>
      </c>
      <c r="AK29" s="46">
        <f t="shared" si="2"/>
        <v>18</v>
      </c>
      <c r="AL29" s="46">
        <f t="shared" si="3"/>
        <v>27</v>
      </c>
    </row>
    <row r="30" spans="1:38" ht="45" customHeight="1" x14ac:dyDescent="0.25">
      <c r="A30" s="14" t="s">
        <v>285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4"/>
      <c r="AJ30" s="44">
        <f>SUM(AJ2:AJ29)</f>
        <v>634215</v>
      </c>
      <c r="AK30" s="44">
        <f>SUM(AK2:AK29)</f>
        <v>456161</v>
      </c>
      <c r="AL30" s="44">
        <f>SUM(AL2:AL29)</f>
        <v>178054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6" orientation="landscape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"/>
  <sheetViews>
    <sheetView workbookViewId="0">
      <selection activeCell="AM30" sqref="AM30"/>
    </sheetView>
  </sheetViews>
  <sheetFormatPr defaultRowHeight="16.5" x14ac:dyDescent="0.25"/>
  <cols>
    <col min="1" max="1" width="28.75" customWidth="1"/>
    <col min="2" max="35" width="8.75" customWidth="1"/>
    <col min="36" max="39" width="12.75" customWidth="1"/>
  </cols>
  <sheetData>
    <row r="1" spans="1:40" ht="45" customHeight="1" x14ac:dyDescent="0.25">
      <c r="A1" s="5" t="s">
        <v>343</v>
      </c>
      <c r="B1" s="9" t="s">
        <v>177</v>
      </c>
      <c r="C1" s="9" t="s">
        <v>176</v>
      </c>
      <c r="D1" s="9" t="s">
        <v>175</v>
      </c>
      <c r="E1" s="8" t="s">
        <v>174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101</v>
      </c>
      <c r="AC1" s="8" t="s">
        <v>100</v>
      </c>
      <c r="AD1" s="8" t="s">
        <v>37</v>
      </c>
      <c r="AE1" s="8" t="s">
        <v>36</v>
      </c>
      <c r="AF1" s="8" t="s">
        <v>35</v>
      </c>
      <c r="AG1" s="8" t="s">
        <v>34</v>
      </c>
      <c r="AH1" s="8" t="s">
        <v>33</v>
      </c>
      <c r="AI1" s="8" t="s">
        <v>99</v>
      </c>
      <c r="AJ1" s="8" t="s">
        <v>173</v>
      </c>
      <c r="AK1" s="8" t="s">
        <v>172</v>
      </c>
      <c r="AL1" s="9" t="s">
        <v>171</v>
      </c>
      <c r="AM1" s="9" t="s">
        <v>170</v>
      </c>
    </row>
    <row r="2" spans="1:40" ht="45" customHeight="1" x14ac:dyDescent="0.25">
      <c r="A2" s="5" t="s">
        <v>169</v>
      </c>
      <c r="B2" s="12">
        <v>45</v>
      </c>
      <c r="C2" s="12">
        <v>22.5</v>
      </c>
      <c r="D2" s="12">
        <v>22.5</v>
      </c>
      <c r="E2" s="12">
        <v>26</v>
      </c>
      <c r="F2" s="15">
        <v>39</v>
      </c>
      <c r="G2" s="12">
        <v>29</v>
      </c>
      <c r="H2" s="15">
        <v>33</v>
      </c>
      <c r="I2" s="12">
        <v>37</v>
      </c>
      <c r="J2" s="12">
        <v>12</v>
      </c>
      <c r="K2" s="12">
        <v>10</v>
      </c>
      <c r="L2" s="12">
        <v>13</v>
      </c>
      <c r="M2" s="12">
        <v>22</v>
      </c>
      <c r="N2" s="12">
        <v>27</v>
      </c>
      <c r="O2" s="12">
        <v>13</v>
      </c>
      <c r="P2" s="12">
        <v>18</v>
      </c>
      <c r="Q2" s="15">
        <v>17</v>
      </c>
      <c r="R2" s="12">
        <v>14</v>
      </c>
      <c r="S2" s="12">
        <v>20</v>
      </c>
      <c r="T2" s="15">
        <v>10</v>
      </c>
      <c r="U2" s="12">
        <v>19</v>
      </c>
      <c r="V2" s="12">
        <v>14</v>
      </c>
      <c r="W2" s="12">
        <v>13</v>
      </c>
      <c r="X2" s="12">
        <v>22</v>
      </c>
      <c r="Y2" s="12">
        <v>13</v>
      </c>
      <c r="Z2" s="12">
        <v>15</v>
      </c>
      <c r="AA2" s="12">
        <v>15</v>
      </c>
      <c r="AB2" s="12">
        <v>15</v>
      </c>
      <c r="AC2" s="12">
        <v>16</v>
      </c>
      <c r="AD2" s="15">
        <v>14</v>
      </c>
      <c r="AE2" s="12">
        <v>18</v>
      </c>
      <c r="AF2" s="12">
        <v>8</v>
      </c>
      <c r="AG2" s="12">
        <v>35</v>
      </c>
      <c r="AH2" s="15">
        <v>29</v>
      </c>
      <c r="AI2" s="12">
        <v>25</v>
      </c>
      <c r="AJ2" s="6">
        <f t="shared" ref="AJ2:AJ29" si="0">SUM(E2:AI2)</f>
        <v>611</v>
      </c>
      <c r="AK2" s="6">
        <f t="shared" ref="AK2:AK29" si="1">B2*AJ2</f>
        <v>27495</v>
      </c>
      <c r="AL2" s="6">
        <f t="shared" ref="AL2:AL29" si="2">C2*AJ2</f>
        <v>13747.5</v>
      </c>
      <c r="AM2" s="6">
        <f t="shared" ref="AM2:AM29" si="3">D2*AJ2</f>
        <v>13747.5</v>
      </c>
    </row>
    <row r="3" spans="1:40" ht="45" customHeight="1" x14ac:dyDescent="0.25">
      <c r="A3" s="5" t="s">
        <v>168</v>
      </c>
      <c r="B3" s="12">
        <v>45</v>
      </c>
      <c r="C3" s="12">
        <v>22.5</v>
      </c>
      <c r="D3" s="12">
        <v>22.5</v>
      </c>
      <c r="E3" s="12">
        <v>26</v>
      </c>
      <c r="F3" s="15">
        <v>27</v>
      </c>
      <c r="G3" s="12">
        <v>44</v>
      </c>
      <c r="H3" s="15">
        <v>21</v>
      </c>
      <c r="I3" s="12">
        <v>28</v>
      </c>
      <c r="J3" s="12">
        <v>49</v>
      </c>
      <c r="K3" s="12">
        <v>23</v>
      </c>
      <c r="L3" s="12">
        <v>40</v>
      </c>
      <c r="M3" s="12">
        <v>38</v>
      </c>
      <c r="N3" s="12">
        <v>32</v>
      </c>
      <c r="O3" s="12">
        <v>32</v>
      </c>
      <c r="P3" s="12">
        <v>28</v>
      </c>
      <c r="Q3" s="15">
        <v>22</v>
      </c>
      <c r="R3" s="12">
        <v>33</v>
      </c>
      <c r="S3" s="12">
        <v>36</v>
      </c>
      <c r="T3" s="12">
        <v>27</v>
      </c>
      <c r="U3" s="12">
        <v>26</v>
      </c>
      <c r="V3" s="12">
        <v>34</v>
      </c>
      <c r="W3" s="12">
        <v>30</v>
      </c>
      <c r="X3" s="12">
        <v>40</v>
      </c>
      <c r="Y3" s="12">
        <v>16</v>
      </c>
      <c r="Z3" s="12">
        <v>35</v>
      </c>
      <c r="AA3" s="12">
        <v>28</v>
      </c>
      <c r="AB3" s="12">
        <v>41</v>
      </c>
      <c r="AC3" s="12">
        <v>22</v>
      </c>
      <c r="AD3" s="15">
        <v>35</v>
      </c>
      <c r="AE3" s="12">
        <v>12</v>
      </c>
      <c r="AF3" s="12">
        <v>27</v>
      </c>
      <c r="AG3" s="12">
        <v>38</v>
      </c>
      <c r="AH3" s="15">
        <v>24</v>
      </c>
      <c r="AI3" s="12">
        <v>24</v>
      </c>
      <c r="AJ3" s="6">
        <f t="shared" si="0"/>
        <v>938</v>
      </c>
      <c r="AK3" s="6">
        <f t="shared" si="1"/>
        <v>42210</v>
      </c>
      <c r="AL3" s="6">
        <f t="shared" si="2"/>
        <v>21105</v>
      </c>
      <c r="AM3" s="6">
        <f t="shared" si="3"/>
        <v>21105</v>
      </c>
    </row>
    <row r="4" spans="1:40" ht="45" customHeight="1" x14ac:dyDescent="0.25">
      <c r="A4" s="5" t="s">
        <v>167</v>
      </c>
      <c r="B4" s="12">
        <v>45</v>
      </c>
      <c r="C4" s="12">
        <v>22.5</v>
      </c>
      <c r="D4" s="12">
        <v>22.5</v>
      </c>
      <c r="E4" s="12">
        <v>31</v>
      </c>
      <c r="F4" s="15">
        <v>26</v>
      </c>
      <c r="G4" s="12">
        <v>38</v>
      </c>
      <c r="H4" s="15">
        <v>37</v>
      </c>
      <c r="I4" s="12">
        <v>55</v>
      </c>
      <c r="J4" s="12">
        <v>21</v>
      </c>
      <c r="K4" s="12">
        <v>17</v>
      </c>
      <c r="L4" s="12">
        <v>30</v>
      </c>
      <c r="M4" s="12">
        <v>32</v>
      </c>
      <c r="N4" s="12">
        <v>25</v>
      </c>
      <c r="O4" s="12">
        <v>30</v>
      </c>
      <c r="P4" s="12">
        <v>27</v>
      </c>
      <c r="Q4" s="15">
        <v>23</v>
      </c>
      <c r="R4" s="12">
        <v>10</v>
      </c>
      <c r="S4" s="12">
        <v>38</v>
      </c>
      <c r="T4" s="12">
        <v>37</v>
      </c>
      <c r="U4" s="12">
        <v>35</v>
      </c>
      <c r="V4" s="12">
        <v>34</v>
      </c>
      <c r="W4" s="12">
        <v>29</v>
      </c>
      <c r="X4" s="12">
        <v>41</v>
      </c>
      <c r="Y4" s="12">
        <v>23</v>
      </c>
      <c r="Z4" s="12">
        <v>30</v>
      </c>
      <c r="AA4" s="12">
        <v>31</v>
      </c>
      <c r="AB4" s="12">
        <v>26</v>
      </c>
      <c r="AC4" s="12">
        <v>32</v>
      </c>
      <c r="AD4" s="15">
        <v>48</v>
      </c>
      <c r="AE4" s="12">
        <v>34</v>
      </c>
      <c r="AF4" s="12">
        <v>36</v>
      </c>
      <c r="AG4" s="12">
        <v>25</v>
      </c>
      <c r="AH4" s="15">
        <v>40</v>
      </c>
      <c r="AI4" s="12">
        <v>33</v>
      </c>
      <c r="AJ4" s="6">
        <f t="shared" si="0"/>
        <v>974</v>
      </c>
      <c r="AK4" s="6">
        <f t="shared" si="1"/>
        <v>43830</v>
      </c>
      <c r="AL4" s="6">
        <f t="shared" si="2"/>
        <v>21915</v>
      </c>
      <c r="AM4" s="6">
        <f t="shared" si="3"/>
        <v>21915</v>
      </c>
    </row>
    <row r="5" spans="1:40" ht="45" customHeight="1" x14ac:dyDescent="0.25">
      <c r="A5" s="5" t="s">
        <v>324</v>
      </c>
      <c r="B5" s="12">
        <v>45</v>
      </c>
      <c r="C5" s="12">
        <v>22.5</v>
      </c>
      <c r="D5" s="12">
        <v>22.5</v>
      </c>
      <c r="E5" s="12">
        <v>14</v>
      </c>
      <c r="F5" s="15">
        <v>10</v>
      </c>
      <c r="G5" s="12">
        <v>20</v>
      </c>
      <c r="H5" s="15">
        <v>14</v>
      </c>
      <c r="I5" s="12">
        <v>20</v>
      </c>
      <c r="J5" s="12">
        <v>10</v>
      </c>
      <c r="K5" s="12">
        <v>15</v>
      </c>
      <c r="L5" s="12">
        <v>8</v>
      </c>
      <c r="M5" s="12">
        <v>21</v>
      </c>
      <c r="N5" s="12">
        <v>16</v>
      </c>
      <c r="O5" s="12">
        <v>13</v>
      </c>
      <c r="P5" s="12">
        <v>32</v>
      </c>
      <c r="Q5" s="15">
        <v>15</v>
      </c>
      <c r="R5" s="12">
        <v>11</v>
      </c>
      <c r="S5" s="12">
        <v>22</v>
      </c>
      <c r="T5" s="12">
        <v>22</v>
      </c>
      <c r="U5" s="12">
        <v>9</v>
      </c>
      <c r="V5" s="12">
        <v>21</v>
      </c>
      <c r="W5" s="12">
        <v>24</v>
      </c>
      <c r="X5" s="12">
        <v>3</v>
      </c>
      <c r="Y5" s="12">
        <v>12</v>
      </c>
      <c r="Z5" s="12">
        <v>13</v>
      </c>
      <c r="AA5" s="12">
        <v>9</v>
      </c>
      <c r="AB5" s="12">
        <v>12</v>
      </c>
      <c r="AC5" s="12">
        <v>20</v>
      </c>
      <c r="AD5" s="15">
        <v>4</v>
      </c>
      <c r="AE5" s="12">
        <v>9</v>
      </c>
      <c r="AF5" s="12">
        <v>9</v>
      </c>
      <c r="AG5" s="12">
        <v>18</v>
      </c>
      <c r="AH5" s="15">
        <v>12</v>
      </c>
      <c r="AI5" s="12">
        <v>16</v>
      </c>
      <c r="AJ5" s="6">
        <f t="shared" si="0"/>
        <v>454</v>
      </c>
      <c r="AK5" s="6">
        <f t="shared" si="1"/>
        <v>20430</v>
      </c>
      <c r="AL5" s="6">
        <f t="shared" si="2"/>
        <v>10215</v>
      </c>
      <c r="AM5" s="6">
        <f t="shared" si="3"/>
        <v>10215</v>
      </c>
    </row>
    <row r="6" spans="1:40" ht="45" customHeight="1" x14ac:dyDescent="0.25">
      <c r="A6" s="5" t="s">
        <v>165</v>
      </c>
      <c r="B6" s="12">
        <v>45</v>
      </c>
      <c r="C6" s="12">
        <v>22.5</v>
      </c>
      <c r="D6" s="12">
        <v>22.5</v>
      </c>
      <c r="E6" s="12">
        <v>33</v>
      </c>
      <c r="F6" s="15">
        <v>25</v>
      </c>
      <c r="G6" s="12">
        <v>27</v>
      </c>
      <c r="H6" s="15">
        <v>29</v>
      </c>
      <c r="I6" s="12">
        <v>24</v>
      </c>
      <c r="J6" s="12">
        <v>34</v>
      </c>
      <c r="K6" s="12">
        <v>23</v>
      </c>
      <c r="L6" s="12">
        <v>13</v>
      </c>
      <c r="M6" s="12">
        <v>45</v>
      </c>
      <c r="N6" s="12">
        <v>40</v>
      </c>
      <c r="O6" s="12">
        <v>32</v>
      </c>
      <c r="P6" s="12">
        <v>32</v>
      </c>
      <c r="Q6" s="15">
        <v>33</v>
      </c>
      <c r="R6" s="12">
        <v>19</v>
      </c>
      <c r="S6" s="12">
        <v>35</v>
      </c>
      <c r="T6" s="12">
        <v>37</v>
      </c>
      <c r="U6" s="12">
        <v>41</v>
      </c>
      <c r="V6" s="12">
        <v>49</v>
      </c>
      <c r="W6" s="12">
        <v>38</v>
      </c>
      <c r="X6" s="12">
        <v>44</v>
      </c>
      <c r="Y6" s="12">
        <v>27</v>
      </c>
      <c r="Z6" s="12">
        <v>31</v>
      </c>
      <c r="AA6" s="12">
        <v>33</v>
      </c>
      <c r="AB6" s="12">
        <v>41</v>
      </c>
      <c r="AC6" s="12">
        <v>46</v>
      </c>
      <c r="AD6" s="15">
        <v>48</v>
      </c>
      <c r="AE6" s="12">
        <v>39</v>
      </c>
      <c r="AF6" s="12">
        <v>32</v>
      </c>
      <c r="AG6" s="12">
        <v>56</v>
      </c>
      <c r="AH6" s="15">
        <v>49</v>
      </c>
      <c r="AI6" s="12">
        <v>41</v>
      </c>
      <c r="AJ6" s="6">
        <f t="shared" si="0"/>
        <v>1096</v>
      </c>
      <c r="AK6" s="6">
        <f t="shared" si="1"/>
        <v>49320</v>
      </c>
      <c r="AL6" s="6">
        <f t="shared" si="2"/>
        <v>24660</v>
      </c>
      <c r="AM6" s="6">
        <f t="shared" si="3"/>
        <v>24660</v>
      </c>
    </row>
    <row r="7" spans="1:40" ht="45" customHeight="1" x14ac:dyDescent="0.25">
      <c r="A7" s="14" t="s">
        <v>342</v>
      </c>
      <c r="B7" s="15">
        <v>10</v>
      </c>
      <c r="C7" s="12">
        <v>7.75</v>
      </c>
      <c r="D7" s="12">
        <v>2.25</v>
      </c>
      <c r="E7" s="12">
        <v>3</v>
      </c>
      <c r="F7" s="15">
        <v>1</v>
      </c>
      <c r="G7" s="12">
        <v>0</v>
      </c>
      <c r="H7" s="15">
        <v>1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2</v>
      </c>
      <c r="O7" s="12">
        <v>0</v>
      </c>
      <c r="P7" s="12">
        <v>1</v>
      </c>
      <c r="Q7" s="15">
        <v>3</v>
      </c>
      <c r="R7" s="12">
        <v>0</v>
      </c>
      <c r="S7" s="12">
        <v>0</v>
      </c>
      <c r="T7" s="12">
        <v>0</v>
      </c>
      <c r="U7" s="12">
        <v>1</v>
      </c>
      <c r="V7" s="12">
        <v>0</v>
      </c>
      <c r="W7" s="12">
        <v>1</v>
      </c>
      <c r="X7" s="12">
        <v>1</v>
      </c>
      <c r="Y7" s="12">
        <v>0</v>
      </c>
      <c r="Z7" s="12">
        <v>0</v>
      </c>
      <c r="AA7" s="12">
        <v>0</v>
      </c>
      <c r="AB7" s="12">
        <v>0</v>
      </c>
      <c r="AC7" s="12">
        <v>1</v>
      </c>
      <c r="AD7" s="15">
        <v>3</v>
      </c>
      <c r="AE7" s="12">
        <v>1</v>
      </c>
      <c r="AF7" s="12">
        <v>0</v>
      </c>
      <c r="AG7" s="12">
        <v>0</v>
      </c>
      <c r="AH7" s="15">
        <v>0</v>
      </c>
      <c r="AI7" s="12">
        <v>0</v>
      </c>
      <c r="AJ7" s="6">
        <f t="shared" si="0"/>
        <v>19</v>
      </c>
      <c r="AK7" s="6">
        <f t="shared" si="1"/>
        <v>190</v>
      </c>
      <c r="AL7" s="6">
        <f t="shared" si="2"/>
        <v>147.25</v>
      </c>
      <c r="AM7" s="6">
        <f t="shared" si="3"/>
        <v>42.75</v>
      </c>
    </row>
    <row r="8" spans="1:40" ht="45" customHeight="1" x14ac:dyDescent="0.25">
      <c r="A8" s="5" t="s">
        <v>235</v>
      </c>
      <c r="B8" s="12">
        <v>85</v>
      </c>
      <c r="C8" s="12">
        <v>65</v>
      </c>
      <c r="D8" s="18">
        <v>20</v>
      </c>
      <c r="E8" s="12">
        <v>48</v>
      </c>
      <c r="F8" s="15">
        <v>48</v>
      </c>
      <c r="G8" s="12">
        <v>43</v>
      </c>
      <c r="H8" s="15">
        <v>30</v>
      </c>
      <c r="I8" s="12">
        <v>37</v>
      </c>
      <c r="J8" s="12">
        <v>35</v>
      </c>
      <c r="K8" s="12">
        <v>20</v>
      </c>
      <c r="L8" s="12">
        <v>29</v>
      </c>
      <c r="M8" s="12">
        <v>33</v>
      </c>
      <c r="N8" s="12">
        <v>39</v>
      </c>
      <c r="O8" s="12">
        <v>28</v>
      </c>
      <c r="P8" s="12">
        <v>37</v>
      </c>
      <c r="Q8" s="15">
        <v>42</v>
      </c>
      <c r="R8" s="12">
        <v>31</v>
      </c>
      <c r="S8" s="12">
        <v>52</v>
      </c>
      <c r="T8" s="12">
        <v>61</v>
      </c>
      <c r="U8" s="12">
        <v>48</v>
      </c>
      <c r="V8" s="12">
        <v>47</v>
      </c>
      <c r="W8" s="12">
        <v>50</v>
      </c>
      <c r="X8" s="12">
        <v>37</v>
      </c>
      <c r="Y8" s="12">
        <v>38</v>
      </c>
      <c r="Z8" s="12">
        <v>30</v>
      </c>
      <c r="AA8" s="12">
        <v>47</v>
      </c>
      <c r="AB8" s="12">
        <v>39</v>
      </c>
      <c r="AC8" s="12">
        <v>43</v>
      </c>
      <c r="AD8" s="15">
        <v>37</v>
      </c>
      <c r="AE8" s="12">
        <v>36</v>
      </c>
      <c r="AF8" s="12">
        <v>33</v>
      </c>
      <c r="AG8" s="12">
        <v>43</v>
      </c>
      <c r="AH8" s="15">
        <v>41</v>
      </c>
      <c r="AI8" s="12">
        <v>51</v>
      </c>
      <c r="AJ8" s="6">
        <f t="shared" si="0"/>
        <v>1233</v>
      </c>
      <c r="AK8" s="6">
        <f t="shared" si="1"/>
        <v>104805</v>
      </c>
      <c r="AL8" s="6">
        <f t="shared" si="2"/>
        <v>80145</v>
      </c>
      <c r="AM8" s="17">
        <f t="shared" si="3"/>
        <v>24660</v>
      </c>
      <c r="AN8" s="16"/>
    </row>
    <row r="9" spans="1:40" ht="45" customHeight="1" x14ac:dyDescent="0.25">
      <c r="A9" s="5" t="s">
        <v>128</v>
      </c>
      <c r="B9" s="12">
        <v>60</v>
      </c>
      <c r="C9" s="12">
        <v>42</v>
      </c>
      <c r="D9" s="12">
        <v>18</v>
      </c>
      <c r="E9" s="12">
        <v>0</v>
      </c>
      <c r="F9" s="15">
        <v>3</v>
      </c>
      <c r="G9" s="12">
        <v>5</v>
      </c>
      <c r="H9" s="15">
        <v>13</v>
      </c>
      <c r="I9" s="12">
        <v>17</v>
      </c>
      <c r="J9" s="12">
        <v>3</v>
      </c>
      <c r="K9" s="12">
        <v>3</v>
      </c>
      <c r="L9" s="12">
        <v>8</v>
      </c>
      <c r="M9" s="12">
        <v>7</v>
      </c>
      <c r="N9" s="12">
        <v>0</v>
      </c>
      <c r="O9" s="12">
        <v>1</v>
      </c>
      <c r="P9" s="12">
        <v>1</v>
      </c>
      <c r="Q9" s="15">
        <v>3</v>
      </c>
      <c r="R9" s="12">
        <v>0</v>
      </c>
      <c r="S9" s="12">
        <v>1</v>
      </c>
      <c r="T9" s="12">
        <v>1</v>
      </c>
      <c r="U9" s="12">
        <v>0</v>
      </c>
      <c r="V9" s="12">
        <v>4</v>
      </c>
      <c r="W9" s="12">
        <v>1</v>
      </c>
      <c r="X9" s="12">
        <v>0</v>
      </c>
      <c r="Y9" s="12">
        <v>2</v>
      </c>
      <c r="Z9" s="12">
        <v>0</v>
      </c>
      <c r="AA9" s="12">
        <v>7</v>
      </c>
      <c r="AB9" s="12">
        <v>2</v>
      </c>
      <c r="AC9" s="12">
        <v>3</v>
      </c>
      <c r="AD9" s="15">
        <v>1</v>
      </c>
      <c r="AE9" s="12">
        <v>5</v>
      </c>
      <c r="AF9" s="12">
        <v>0</v>
      </c>
      <c r="AG9" s="12">
        <v>0</v>
      </c>
      <c r="AH9" s="15">
        <v>3</v>
      </c>
      <c r="AI9" s="12">
        <v>2</v>
      </c>
      <c r="AJ9" s="6">
        <f t="shared" si="0"/>
        <v>96</v>
      </c>
      <c r="AK9" s="6">
        <f t="shared" si="1"/>
        <v>5760</v>
      </c>
      <c r="AL9" s="6">
        <f t="shared" si="2"/>
        <v>4032</v>
      </c>
      <c r="AM9" s="6">
        <f t="shared" si="3"/>
        <v>1728</v>
      </c>
    </row>
    <row r="10" spans="1:40" ht="45" customHeight="1" x14ac:dyDescent="0.25">
      <c r="A10" s="5" t="s">
        <v>234</v>
      </c>
      <c r="B10" s="12">
        <v>50</v>
      </c>
      <c r="C10" s="12">
        <v>36</v>
      </c>
      <c r="D10" s="12">
        <v>14</v>
      </c>
      <c r="E10" s="12">
        <v>0</v>
      </c>
      <c r="F10" s="15">
        <v>0</v>
      </c>
      <c r="G10" s="12">
        <v>0</v>
      </c>
      <c r="H10" s="15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5">
        <v>2</v>
      </c>
      <c r="R10" s="12">
        <v>6</v>
      </c>
      <c r="S10" s="12">
        <v>0</v>
      </c>
      <c r="T10" s="12">
        <v>2</v>
      </c>
      <c r="U10" s="12">
        <v>2</v>
      </c>
      <c r="V10" s="12">
        <v>4</v>
      </c>
      <c r="W10" s="12">
        <v>0</v>
      </c>
      <c r="X10" s="12">
        <v>0</v>
      </c>
      <c r="Y10" s="12">
        <v>0</v>
      </c>
      <c r="Z10" s="12">
        <v>0</v>
      </c>
      <c r="AA10" s="12">
        <v>1</v>
      </c>
      <c r="AB10" s="12">
        <v>3</v>
      </c>
      <c r="AC10" s="12">
        <v>0</v>
      </c>
      <c r="AD10" s="15">
        <v>3</v>
      </c>
      <c r="AE10" s="12">
        <v>2</v>
      </c>
      <c r="AF10" s="12">
        <v>0</v>
      </c>
      <c r="AG10" s="12">
        <v>0</v>
      </c>
      <c r="AH10" s="15">
        <v>3</v>
      </c>
      <c r="AI10" s="12">
        <v>3</v>
      </c>
      <c r="AJ10" s="6">
        <f t="shared" si="0"/>
        <v>31</v>
      </c>
      <c r="AK10" s="6">
        <f t="shared" si="1"/>
        <v>1550</v>
      </c>
      <c r="AL10" s="6">
        <f t="shared" si="2"/>
        <v>1116</v>
      </c>
      <c r="AM10" s="6">
        <f t="shared" si="3"/>
        <v>434</v>
      </c>
    </row>
    <row r="11" spans="1:40" ht="45" customHeight="1" x14ac:dyDescent="0.25">
      <c r="A11" s="5" t="s">
        <v>233</v>
      </c>
      <c r="B11" s="12">
        <v>50</v>
      </c>
      <c r="C11" s="12">
        <v>35</v>
      </c>
      <c r="D11" s="18">
        <v>15</v>
      </c>
      <c r="E11" s="12">
        <v>8</v>
      </c>
      <c r="F11" s="15">
        <v>11</v>
      </c>
      <c r="G11" s="12">
        <v>11</v>
      </c>
      <c r="H11" s="15">
        <v>8</v>
      </c>
      <c r="I11" s="12">
        <v>8</v>
      </c>
      <c r="J11" s="12">
        <v>7</v>
      </c>
      <c r="K11" s="12">
        <v>4</v>
      </c>
      <c r="L11" s="12">
        <v>11</v>
      </c>
      <c r="M11" s="12">
        <v>8</v>
      </c>
      <c r="N11" s="12">
        <v>7</v>
      </c>
      <c r="O11" s="12">
        <v>8</v>
      </c>
      <c r="P11" s="12">
        <v>9</v>
      </c>
      <c r="Q11" s="15">
        <v>8</v>
      </c>
      <c r="R11" s="12">
        <v>5</v>
      </c>
      <c r="S11" s="12">
        <v>8</v>
      </c>
      <c r="T11" s="12">
        <v>13</v>
      </c>
      <c r="U11" s="12">
        <v>13</v>
      </c>
      <c r="V11" s="12">
        <v>16</v>
      </c>
      <c r="W11" s="12">
        <v>16</v>
      </c>
      <c r="X11" s="12">
        <v>8</v>
      </c>
      <c r="Y11" s="12">
        <v>10</v>
      </c>
      <c r="Z11" s="12">
        <v>13</v>
      </c>
      <c r="AA11" s="12">
        <v>17</v>
      </c>
      <c r="AB11" s="12">
        <v>19</v>
      </c>
      <c r="AC11" s="12">
        <v>18</v>
      </c>
      <c r="AD11" s="15">
        <v>15</v>
      </c>
      <c r="AE11" s="12">
        <v>13</v>
      </c>
      <c r="AF11" s="12">
        <v>10</v>
      </c>
      <c r="AG11" s="12">
        <v>14</v>
      </c>
      <c r="AH11" s="15">
        <v>16</v>
      </c>
      <c r="AI11" s="12">
        <v>18</v>
      </c>
      <c r="AJ11" s="6">
        <f t="shared" si="0"/>
        <v>350</v>
      </c>
      <c r="AK11" s="6">
        <f t="shared" si="1"/>
        <v>17500</v>
      </c>
      <c r="AL11" s="6">
        <f t="shared" si="2"/>
        <v>12250</v>
      </c>
      <c r="AM11" s="17">
        <f t="shared" si="3"/>
        <v>5250</v>
      </c>
      <c r="AN11" s="16"/>
    </row>
    <row r="12" spans="1:40" ht="45" customHeight="1" x14ac:dyDescent="0.25">
      <c r="A12" s="5" t="s">
        <v>232</v>
      </c>
      <c r="B12" s="12">
        <v>40</v>
      </c>
      <c r="C12" s="12">
        <v>31</v>
      </c>
      <c r="D12" s="12">
        <v>9</v>
      </c>
      <c r="E12" s="12">
        <v>5</v>
      </c>
      <c r="F12" s="15">
        <v>12</v>
      </c>
      <c r="G12" s="12">
        <v>30</v>
      </c>
      <c r="H12" s="15">
        <v>12</v>
      </c>
      <c r="I12" s="12">
        <v>25</v>
      </c>
      <c r="J12" s="12">
        <v>4</v>
      </c>
      <c r="K12" s="12">
        <v>11</v>
      </c>
      <c r="L12" s="12">
        <v>10</v>
      </c>
      <c r="M12" s="12">
        <v>4</v>
      </c>
      <c r="N12" s="12">
        <v>26</v>
      </c>
      <c r="O12" s="12">
        <v>9</v>
      </c>
      <c r="P12" s="12">
        <v>15</v>
      </c>
      <c r="Q12" s="15">
        <v>11</v>
      </c>
      <c r="R12" s="12">
        <v>7</v>
      </c>
      <c r="S12" s="12">
        <v>10</v>
      </c>
      <c r="T12" s="12">
        <v>22</v>
      </c>
      <c r="U12" s="12">
        <v>13</v>
      </c>
      <c r="V12" s="12">
        <v>14</v>
      </c>
      <c r="W12" s="12">
        <v>2</v>
      </c>
      <c r="X12" s="12">
        <v>2</v>
      </c>
      <c r="Y12" s="12">
        <v>33</v>
      </c>
      <c r="Z12" s="12">
        <v>10</v>
      </c>
      <c r="AA12" s="12">
        <v>8</v>
      </c>
      <c r="AB12" s="12">
        <v>9</v>
      </c>
      <c r="AC12" s="12">
        <v>26</v>
      </c>
      <c r="AD12" s="15">
        <v>34</v>
      </c>
      <c r="AE12" s="12">
        <v>11</v>
      </c>
      <c r="AF12" s="12">
        <v>13</v>
      </c>
      <c r="AG12" s="12">
        <v>10</v>
      </c>
      <c r="AH12" s="15">
        <v>14</v>
      </c>
      <c r="AI12" s="12">
        <v>31</v>
      </c>
      <c r="AJ12" s="6">
        <f t="shared" si="0"/>
        <v>443</v>
      </c>
      <c r="AK12" s="6">
        <f t="shared" si="1"/>
        <v>17720</v>
      </c>
      <c r="AL12" s="6">
        <f t="shared" si="2"/>
        <v>13733</v>
      </c>
      <c r="AM12" s="6">
        <f t="shared" si="3"/>
        <v>3987</v>
      </c>
    </row>
    <row r="13" spans="1:40" ht="45" customHeight="1" x14ac:dyDescent="0.25">
      <c r="A13" s="5" t="s">
        <v>231</v>
      </c>
      <c r="B13" s="12">
        <v>35</v>
      </c>
      <c r="C13" s="12">
        <v>25</v>
      </c>
      <c r="D13" s="12">
        <v>10</v>
      </c>
      <c r="E13" s="12">
        <v>26</v>
      </c>
      <c r="F13" s="15">
        <v>29</v>
      </c>
      <c r="G13" s="12">
        <v>18</v>
      </c>
      <c r="H13" s="15">
        <v>6</v>
      </c>
      <c r="I13" s="12">
        <v>14</v>
      </c>
      <c r="J13" s="12">
        <v>16</v>
      </c>
      <c r="K13" s="12">
        <v>13</v>
      </c>
      <c r="L13" s="12">
        <v>15</v>
      </c>
      <c r="M13" s="12">
        <v>12</v>
      </c>
      <c r="N13" s="12">
        <v>4</v>
      </c>
      <c r="O13" s="12">
        <v>24</v>
      </c>
      <c r="P13" s="12">
        <v>5</v>
      </c>
      <c r="Q13" s="15">
        <v>17</v>
      </c>
      <c r="R13" s="12">
        <v>24</v>
      </c>
      <c r="S13" s="12">
        <v>25</v>
      </c>
      <c r="T13" s="12">
        <v>32</v>
      </c>
      <c r="U13" s="12">
        <v>11</v>
      </c>
      <c r="V13" s="12">
        <v>21</v>
      </c>
      <c r="W13" s="12">
        <v>23</v>
      </c>
      <c r="X13" s="12">
        <v>22</v>
      </c>
      <c r="Y13" s="12">
        <v>16</v>
      </c>
      <c r="Z13" s="12">
        <v>26</v>
      </c>
      <c r="AA13" s="12">
        <v>42</v>
      </c>
      <c r="AB13" s="12">
        <v>23</v>
      </c>
      <c r="AC13" s="12">
        <v>12</v>
      </c>
      <c r="AD13" s="15">
        <v>19</v>
      </c>
      <c r="AE13" s="12">
        <v>17</v>
      </c>
      <c r="AF13" s="12">
        <v>15</v>
      </c>
      <c r="AG13" s="12">
        <v>15</v>
      </c>
      <c r="AH13" s="15">
        <v>13</v>
      </c>
      <c r="AI13" s="12">
        <v>31</v>
      </c>
      <c r="AJ13" s="6">
        <f t="shared" si="0"/>
        <v>586</v>
      </c>
      <c r="AK13" s="6">
        <f t="shared" si="1"/>
        <v>20510</v>
      </c>
      <c r="AL13" s="6">
        <f t="shared" si="2"/>
        <v>14650</v>
      </c>
      <c r="AM13" s="6">
        <f t="shared" si="3"/>
        <v>5860</v>
      </c>
    </row>
    <row r="14" spans="1:40" ht="45" customHeight="1" x14ac:dyDescent="0.25">
      <c r="A14" s="5" t="s">
        <v>230</v>
      </c>
      <c r="B14" s="12">
        <v>30</v>
      </c>
      <c r="C14" s="12">
        <v>24</v>
      </c>
      <c r="D14" s="12">
        <v>6</v>
      </c>
      <c r="E14" s="12">
        <v>30</v>
      </c>
      <c r="F14" s="15">
        <v>18</v>
      </c>
      <c r="G14" s="12">
        <v>16</v>
      </c>
      <c r="H14" s="15">
        <v>18</v>
      </c>
      <c r="I14" s="12">
        <v>10</v>
      </c>
      <c r="J14" s="12">
        <v>19</v>
      </c>
      <c r="K14" s="12">
        <v>27</v>
      </c>
      <c r="L14" s="12">
        <v>21</v>
      </c>
      <c r="M14" s="12">
        <v>32</v>
      </c>
      <c r="N14" s="12">
        <v>26</v>
      </c>
      <c r="O14" s="12">
        <v>22</v>
      </c>
      <c r="P14" s="12">
        <v>22</v>
      </c>
      <c r="Q14" s="15">
        <v>9</v>
      </c>
      <c r="R14" s="12">
        <v>24</v>
      </c>
      <c r="S14" s="12">
        <v>24</v>
      </c>
      <c r="T14" s="12">
        <v>17</v>
      </c>
      <c r="U14" s="12">
        <v>34</v>
      </c>
      <c r="V14" s="12">
        <v>30</v>
      </c>
      <c r="W14" s="12">
        <v>25</v>
      </c>
      <c r="X14" s="12">
        <v>22</v>
      </c>
      <c r="Y14" s="12">
        <v>14</v>
      </c>
      <c r="Z14" s="12">
        <v>18</v>
      </c>
      <c r="AA14" s="12">
        <v>30</v>
      </c>
      <c r="AB14" s="12">
        <v>26</v>
      </c>
      <c r="AC14" s="12">
        <v>23</v>
      </c>
      <c r="AD14" s="15">
        <v>18</v>
      </c>
      <c r="AE14" s="12">
        <v>19</v>
      </c>
      <c r="AF14" s="12">
        <v>20</v>
      </c>
      <c r="AG14" s="12">
        <v>44</v>
      </c>
      <c r="AH14" s="15">
        <v>11</v>
      </c>
      <c r="AI14" s="12">
        <v>43</v>
      </c>
      <c r="AJ14" s="6">
        <f t="shared" si="0"/>
        <v>712</v>
      </c>
      <c r="AK14" s="6">
        <f t="shared" si="1"/>
        <v>21360</v>
      </c>
      <c r="AL14" s="6">
        <f t="shared" si="2"/>
        <v>17088</v>
      </c>
      <c r="AM14" s="6">
        <f t="shared" si="3"/>
        <v>4272</v>
      </c>
    </row>
    <row r="15" spans="1:40" ht="45" customHeight="1" x14ac:dyDescent="0.25">
      <c r="A15" s="5" t="s">
        <v>341</v>
      </c>
      <c r="B15" s="12">
        <v>25</v>
      </c>
      <c r="C15" s="12">
        <v>15</v>
      </c>
      <c r="D15" s="12">
        <v>10</v>
      </c>
      <c r="E15" s="12">
        <v>42</v>
      </c>
      <c r="F15" s="15">
        <v>17</v>
      </c>
      <c r="G15" s="12">
        <v>19</v>
      </c>
      <c r="H15" s="15">
        <v>11</v>
      </c>
      <c r="I15" s="12">
        <v>13</v>
      </c>
      <c r="J15" s="12">
        <v>11</v>
      </c>
      <c r="K15" s="12">
        <v>5</v>
      </c>
      <c r="L15" s="12">
        <v>14</v>
      </c>
      <c r="M15" s="12">
        <v>10</v>
      </c>
      <c r="N15" s="12">
        <v>32</v>
      </c>
      <c r="O15" s="12">
        <v>16</v>
      </c>
      <c r="P15" s="12">
        <v>10</v>
      </c>
      <c r="Q15" s="15">
        <v>7</v>
      </c>
      <c r="R15" s="12">
        <v>28</v>
      </c>
      <c r="S15" s="12">
        <v>21</v>
      </c>
      <c r="T15" s="12">
        <v>22</v>
      </c>
      <c r="U15" s="12">
        <v>19</v>
      </c>
      <c r="V15" s="12">
        <v>20</v>
      </c>
      <c r="W15" s="12">
        <v>9</v>
      </c>
      <c r="X15" s="12">
        <v>20</v>
      </c>
      <c r="Y15" s="12">
        <v>18</v>
      </c>
      <c r="Z15" s="12">
        <v>19</v>
      </c>
      <c r="AA15" s="12">
        <v>15</v>
      </c>
      <c r="AB15" s="12">
        <v>20</v>
      </c>
      <c r="AC15" s="12">
        <v>6</v>
      </c>
      <c r="AD15" s="15">
        <v>12</v>
      </c>
      <c r="AE15" s="12">
        <v>13</v>
      </c>
      <c r="AF15" s="12">
        <v>13</v>
      </c>
      <c r="AG15" s="12">
        <v>20</v>
      </c>
      <c r="AH15" s="15">
        <v>17</v>
      </c>
      <c r="AI15" s="12">
        <v>19</v>
      </c>
      <c r="AJ15" s="6">
        <f t="shared" si="0"/>
        <v>518</v>
      </c>
      <c r="AK15" s="6">
        <f t="shared" si="1"/>
        <v>12950</v>
      </c>
      <c r="AL15" s="6">
        <f t="shared" si="2"/>
        <v>7770</v>
      </c>
      <c r="AM15" s="6">
        <f t="shared" si="3"/>
        <v>5180</v>
      </c>
    </row>
    <row r="16" spans="1:40" ht="45" customHeight="1" x14ac:dyDescent="0.25">
      <c r="A16" s="5" t="s">
        <v>228</v>
      </c>
      <c r="B16" s="12">
        <v>20</v>
      </c>
      <c r="C16" s="12">
        <v>14</v>
      </c>
      <c r="D16" s="12">
        <v>6</v>
      </c>
      <c r="E16" s="12">
        <v>41</v>
      </c>
      <c r="F16" s="15">
        <v>42</v>
      </c>
      <c r="G16" s="12">
        <v>48</v>
      </c>
      <c r="H16" s="15">
        <v>31</v>
      </c>
      <c r="I16" s="12">
        <v>18</v>
      </c>
      <c r="J16" s="12">
        <v>33</v>
      </c>
      <c r="K16" s="12">
        <v>18</v>
      </c>
      <c r="L16" s="12">
        <v>44</v>
      </c>
      <c r="M16" s="12">
        <v>32</v>
      </c>
      <c r="N16" s="12">
        <v>24</v>
      </c>
      <c r="O16" s="12">
        <v>37</v>
      </c>
      <c r="P16" s="12">
        <v>32</v>
      </c>
      <c r="Q16" s="15">
        <v>25</v>
      </c>
      <c r="R16" s="12">
        <v>25</v>
      </c>
      <c r="S16" s="12">
        <v>48</v>
      </c>
      <c r="T16" s="12">
        <v>36</v>
      </c>
      <c r="U16" s="12">
        <v>25</v>
      </c>
      <c r="V16" s="12">
        <v>50</v>
      </c>
      <c r="W16" s="12">
        <v>38</v>
      </c>
      <c r="X16" s="12">
        <v>19</v>
      </c>
      <c r="Y16" s="12">
        <v>25</v>
      </c>
      <c r="Z16" s="12">
        <v>34</v>
      </c>
      <c r="AA16" s="12">
        <v>51</v>
      </c>
      <c r="AB16" s="12">
        <v>45</v>
      </c>
      <c r="AC16" s="12">
        <v>14</v>
      </c>
      <c r="AD16" s="15">
        <v>42</v>
      </c>
      <c r="AE16" s="12">
        <v>33</v>
      </c>
      <c r="AF16" s="12">
        <v>28</v>
      </c>
      <c r="AG16" s="12">
        <v>39</v>
      </c>
      <c r="AH16" s="15">
        <v>25</v>
      </c>
      <c r="AI16" s="12">
        <v>40</v>
      </c>
      <c r="AJ16" s="6">
        <f t="shared" si="0"/>
        <v>1042</v>
      </c>
      <c r="AK16" s="6">
        <f t="shared" si="1"/>
        <v>20840</v>
      </c>
      <c r="AL16" s="6">
        <f t="shared" si="2"/>
        <v>14588</v>
      </c>
      <c r="AM16" s="6">
        <f t="shared" si="3"/>
        <v>6252</v>
      </c>
    </row>
    <row r="17" spans="1:39" ht="45" customHeight="1" x14ac:dyDescent="0.25">
      <c r="A17" s="5" t="s">
        <v>227</v>
      </c>
      <c r="B17" s="12">
        <v>10</v>
      </c>
      <c r="C17" s="12">
        <v>7</v>
      </c>
      <c r="D17" s="12">
        <v>3</v>
      </c>
      <c r="E17" s="12">
        <v>7</v>
      </c>
      <c r="F17" s="15">
        <v>3</v>
      </c>
      <c r="G17" s="12">
        <v>2</v>
      </c>
      <c r="H17" s="15">
        <v>4</v>
      </c>
      <c r="I17" s="12">
        <v>2</v>
      </c>
      <c r="J17" s="12">
        <v>4</v>
      </c>
      <c r="K17" s="12">
        <v>13</v>
      </c>
      <c r="L17" s="12">
        <v>15</v>
      </c>
      <c r="M17" s="12">
        <v>2</v>
      </c>
      <c r="N17" s="12">
        <v>1</v>
      </c>
      <c r="O17" s="12">
        <v>2</v>
      </c>
      <c r="P17" s="12">
        <v>1</v>
      </c>
      <c r="Q17" s="15">
        <v>2</v>
      </c>
      <c r="R17" s="12">
        <v>10</v>
      </c>
      <c r="S17" s="12">
        <v>3</v>
      </c>
      <c r="T17" s="12">
        <v>4</v>
      </c>
      <c r="U17" s="12">
        <v>3</v>
      </c>
      <c r="V17" s="12">
        <v>3</v>
      </c>
      <c r="W17" s="12">
        <v>9</v>
      </c>
      <c r="X17" s="12">
        <v>5</v>
      </c>
      <c r="Y17" s="12">
        <v>1</v>
      </c>
      <c r="Z17" s="12">
        <v>3</v>
      </c>
      <c r="AA17" s="12">
        <v>11</v>
      </c>
      <c r="AB17" s="12">
        <v>9</v>
      </c>
      <c r="AC17" s="12">
        <v>1</v>
      </c>
      <c r="AD17" s="15">
        <v>7</v>
      </c>
      <c r="AE17" s="12">
        <v>3</v>
      </c>
      <c r="AF17" s="12">
        <v>3</v>
      </c>
      <c r="AG17" s="12">
        <v>7</v>
      </c>
      <c r="AH17" s="15">
        <v>16</v>
      </c>
      <c r="AI17" s="12">
        <v>7</v>
      </c>
      <c r="AJ17" s="6">
        <f t="shared" si="0"/>
        <v>163</v>
      </c>
      <c r="AK17" s="6">
        <f t="shared" si="1"/>
        <v>1630</v>
      </c>
      <c r="AL17" s="6">
        <f t="shared" si="2"/>
        <v>1141</v>
      </c>
      <c r="AM17" s="6">
        <f t="shared" si="3"/>
        <v>489</v>
      </c>
    </row>
    <row r="18" spans="1:39" ht="45" customHeight="1" x14ac:dyDescent="0.25">
      <c r="A18" s="5" t="s">
        <v>226</v>
      </c>
      <c r="B18" s="12">
        <v>10</v>
      </c>
      <c r="C18" s="12">
        <v>3</v>
      </c>
      <c r="D18" s="12">
        <v>7</v>
      </c>
      <c r="E18" s="12">
        <v>30</v>
      </c>
      <c r="F18" s="15">
        <v>31</v>
      </c>
      <c r="G18" s="12">
        <v>25</v>
      </c>
      <c r="H18" s="15">
        <v>19</v>
      </c>
      <c r="I18" s="12">
        <v>17</v>
      </c>
      <c r="J18" s="12">
        <v>19</v>
      </c>
      <c r="K18" s="12">
        <v>7</v>
      </c>
      <c r="L18" s="12">
        <v>27</v>
      </c>
      <c r="M18" s="12">
        <v>14</v>
      </c>
      <c r="N18" s="12">
        <v>10</v>
      </c>
      <c r="O18" s="12">
        <v>9</v>
      </c>
      <c r="P18" s="12">
        <v>8</v>
      </c>
      <c r="Q18" s="15">
        <v>6</v>
      </c>
      <c r="R18" s="12">
        <v>4</v>
      </c>
      <c r="S18" s="12">
        <v>8</v>
      </c>
      <c r="T18" s="12">
        <v>21</v>
      </c>
      <c r="U18" s="12">
        <v>16</v>
      </c>
      <c r="V18" s="12">
        <v>13</v>
      </c>
      <c r="W18" s="12">
        <v>7</v>
      </c>
      <c r="X18" s="12">
        <v>5</v>
      </c>
      <c r="Y18" s="12">
        <v>7</v>
      </c>
      <c r="Z18" s="12">
        <v>14</v>
      </c>
      <c r="AA18" s="12">
        <v>13</v>
      </c>
      <c r="AB18" s="12">
        <v>11</v>
      </c>
      <c r="AC18" s="12">
        <v>11</v>
      </c>
      <c r="AD18" s="15">
        <v>10</v>
      </c>
      <c r="AE18" s="12">
        <v>9</v>
      </c>
      <c r="AF18" s="12">
        <v>7</v>
      </c>
      <c r="AG18" s="12">
        <v>7</v>
      </c>
      <c r="AH18" s="15">
        <v>18</v>
      </c>
      <c r="AI18" s="12">
        <v>6</v>
      </c>
      <c r="AJ18" s="6">
        <f t="shared" si="0"/>
        <v>409</v>
      </c>
      <c r="AK18" s="6">
        <f t="shared" si="1"/>
        <v>4090</v>
      </c>
      <c r="AL18" s="6">
        <f t="shared" si="2"/>
        <v>1227</v>
      </c>
      <c r="AM18" s="6">
        <f t="shared" si="3"/>
        <v>2863</v>
      </c>
    </row>
    <row r="19" spans="1:39" ht="45" customHeight="1" x14ac:dyDescent="0.25">
      <c r="A19" s="5" t="s">
        <v>340</v>
      </c>
      <c r="B19" s="12">
        <v>5</v>
      </c>
      <c r="C19" s="12">
        <v>2</v>
      </c>
      <c r="D19" s="12">
        <v>3</v>
      </c>
      <c r="E19" s="12">
        <v>86</v>
      </c>
      <c r="F19" s="15">
        <v>75</v>
      </c>
      <c r="G19" s="12">
        <v>61</v>
      </c>
      <c r="H19" s="15">
        <v>69</v>
      </c>
      <c r="I19" s="12">
        <v>52</v>
      </c>
      <c r="J19" s="12">
        <v>39</v>
      </c>
      <c r="K19" s="12">
        <v>11</v>
      </c>
      <c r="L19" s="12">
        <v>26</v>
      </c>
      <c r="M19" s="12">
        <v>41</v>
      </c>
      <c r="N19" s="12">
        <v>114</v>
      </c>
      <c r="O19" s="12">
        <v>71</v>
      </c>
      <c r="P19" s="12">
        <v>63</v>
      </c>
      <c r="Q19" s="15">
        <v>32</v>
      </c>
      <c r="R19" s="12">
        <v>16</v>
      </c>
      <c r="S19" s="12">
        <v>55</v>
      </c>
      <c r="T19" s="12">
        <v>35</v>
      </c>
      <c r="U19" s="12">
        <v>34</v>
      </c>
      <c r="V19" s="12">
        <v>42</v>
      </c>
      <c r="W19" s="12">
        <v>37</v>
      </c>
      <c r="X19" s="12">
        <v>29</v>
      </c>
      <c r="Y19" s="12">
        <v>22</v>
      </c>
      <c r="Z19" s="12">
        <v>27</v>
      </c>
      <c r="AA19" s="12">
        <v>34</v>
      </c>
      <c r="AB19" s="12">
        <v>16</v>
      </c>
      <c r="AC19" s="12">
        <v>23</v>
      </c>
      <c r="AD19" s="15">
        <v>21</v>
      </c>
      <c r="AE19" s="12">
        <v>7</v>
      </c>
      <c r="AF19" s="12">
        <v>0</v>
      </c>
      <c r="AG19" s="12">
        <v>20</v>
      </c>
      <c r="AH19" s="15">
        <v>41</v>
      </c>
      <c r="AI19" s="12">
        <v>75</v>
      </c>
      <c r="AJ19" s="6">
        <f t="shared" si="0"/>
        <v>1274</v>
      </c>
      <c r="AK19" s="6">
        <f t="shared" si="1"/>
        <v>6370</v>
      </c>
      <c r="AL19" s="6">
        <f t="shared" si="2"/>
        <v>2548</v>
      </c>
      <c r="AM19" s="6">
        <f t="shared" si="3"/>
        <v>3822</v>
      </c>
    </row>
    <row r="20" spans="1:39" ht="45" customHeight="1" x14ac:dyDescent="0.25">
      <c r="A20" s="5" t="s">
        <v>224</v>
      </c>
      <c r="B20" s="12">
        <v>110</v>
      </c>
      <c r="C20" s="12">
        <v>99</v>
      </c>
      <c r="D20" s="12">
        <v>11</v>
      </c>
      <c r="E20" s="12">
        <v>8</v>
      </c>
      <c r="F20" s="15">
        <v>12</v>
      </c>
      <c r="G20" s="12">
        <v>8</v>
      </c>
      <c r="H20" s="15">
        <v>7</v>
      </c>
      <c r="I20" s="12">
        <v>9</v>
      </c>
      <c r="J20" s="12">
        <v>6</v>
      </c>
      <c r="K20" s="12">
        <v>7</v>
      </c>
      <c r="L20" s="12">
        <v>8</v>
      </c>
      <c r="M20" s="12">
        <v>8</v>
      </c>
      <c r="N20" s="12">
        <v>4</v>
      </c>
      <c r="O20" s="12">
        <v>8</v>
      </c>
      <c r="P20" s="12">
        <v>10</v>
      </c>
      <c r="Q20" s="15">
        <v>6</v>
      </c>
      <c r="R20" s="12">
        <v>7</v>
      </c>
      <c r="S20" s="12">
        <v>7</v>
      </c>
      <c r="T20" s="12">
        <v>7</v>
      </c>
      <c r="U20" s="12">
        <v>6</v>
      </c>
      <c r="V20" s="12">
        <v>16</v>
      </c>
      <c r="W20" s="12">
        <v>7</v>
      </c>
      <c r="X20" s="12">
        <v>10</v>
      </c>
      <c r="Y20" s="12">
        <v>12</v>
      </c>
      <c r="Z20" s="12">
        <v>10</v>
      </c>
      <c r="AA20" s="12">
        <v>8</v>
      </c>
      <c r="AB20" s="12">
        <v>8</v>
      </c>
      <c r="AC20" s="12">
        <v>9</v>
      </c>
      <c r="AD20" s="15">
        <v>21</v>
      </c>
      <c r="AE20" s="12">
        <v>11</v>
      </c>
      <c r="AF20" s="12">
        <v>9</v>
      </c>
      <c r="AG20" s="12">
        <v>11</v>
      </c>
      <c r="AH20" s="15">
        <v>11</v>
      </c>
      <c r="AI20" s="12">
        <v>7</v>
      </c>
      <c r="AJ20" s="6">
        <f t="shared" si="0"/>
        <v>278</v>
      </c>
      <c r="AK20" s="6">
        <f t="shared" si="1"/>
        <v>30580</v>
      </c>
      <c r="AL20" s="6">
        <f t="shared" si="2"/>
        <v>27522</v>
      </c>
      <c r="AM20" s="6">
        <f t="shared" si="3"/>
        <v>3058</v>
      </c>
    </row>
    <row r="21" spans="1:39" ht="45" customHeight="1" x14ac:dyDescent="0.25">
      <c r="A21" s="5" t="s">
        <v>223</v>
      </c>
      <c r="B21" s="12">
        <v>95</v>
      </c>
      <c r="C21" s="12">
        <v>85</v>
      </c>
      <c r="D21" s="12">
        <v>10</v>
      </c>
      <c r="E21" s="12">
        <v>0</v>
      </c>
      <c r="F21" s="15">
        <v>0</v>
      </c>
      <c r="G21" s="12">
        <v>0</v>
      </c>
      <c r="H21" s="15">
        <v>0</v>
      </c>
      <c r="I21" s="12">
        <v>0</v>
      </c>
      <c r="J21" s="12">
        <v>1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5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5">
        <v>0</v>
      </c>
      <c r="AE21" s="12">
        <v>0</v>
      </c>
      <c r="AF21" s="12">
        <v>0</v>
      </c>
      <c r="AG21" s="12">
        <v>0</v>
      </c>
      <c r="AH21" s="15">
        <v>0</v>
      </c>
      <c r="AI21" s="12">
        <v>0</v>
      </c>
      <c r="AJ21" s="6">
        <f t="shared" si="0"/>
        <v>1</v>
      </c>
      <c r="AK21" s="6">
        <f t="shared" si="1"/>
        <v>95</v>
      </c>
      <c r="AL21" s="6">
        <f t="shared" si="2"/>
        <v>85</v>
      </c>
      <c r="AM21" s="6">
        <f t="shared" si="3"/>
        <v>10</v>
      </c>
    </row>
    <row r="22" spans="1:39" ht="45" customHeight="1" x14ac:dyDescent="0.25">
      <c r="A22" s="5" t="s">
        <v>222</v>
      </c>
      <c r="B22" s="12">
        <v>90</v>
      </c>
      <c r="C22" s="12">
        <v>81</v>
      </c>
      <c r="D22" s="12">
        <v>9</v>
      </c>
      <c r="E22" s="12">
        <v>26</v>
      </c>
      <c r="F22" s="15">
        <v>36</v>
      </c>
      <c r="G22" s="12">
        <v>36</v>
      </c>
      <c r="H22" s="15">
        <v>25</v>
      </c>
      <c r="I22" s="12">
        <v>25</v>
      </c>
      <c r="J22" s="12">
        <v>38</v>
      </c>
      <c r="K22" s="12">
        <v>20</v>
      </c>
      <c r="L22" s="12">
        <v>29</v>
      </c>
      <c r="M22" s="12">
        <v>28</v>
      </c>
      <c r="N22" s="12">
        <v>32</v>
      </c>
      <c r="O22" s="12">
        <v>25</v>
      </c>
      <c r="P22" s="12">
        <v>28</v>
      </c>
      <c r="Q22" s="15">
        <v>21</v>
      </c>
      <c r="R22" s="12">
        <v>16</v>
      </c>
      <c r="S22" s="12">
        <v>35</v>
      </c>
      <c r="T22" s="12">
        <v>25</v>
      </c>
      <c r="U22" s="12">
        <v>42</v>
      </c>
      <c r="V22" s="12">
        <v>36</v>
      </c>
      <c r="W22" s="12">
        <v>35</v>
      </c>
      <c r="X22" s="12">
        <v>24</v>
      </c>
      <c r="Y22" s="12">
        <v>18</v>
      </c>
      <c r="Z22" s="12">
        <v>25</v>
      </c>
      <c r="AA22" s="12">
        <v>29</v>
      </c>
      <c r="AB22" s="12">
        <v>35</v>
      </c>
      <c r="AC22" s="12">
        <v>25</v>
      </c>
      <c r="AD22" s="15">
        <v>43</v>
      </c>
      <c r="AE22" s="12">
        <v>21</v>
      </c>
      <c r="AF22" s="12">
        <v>24</v>
      </c>
      <c r="AG22" s="12">
        <v>46</v>
      </c>
      <c r="AH22" s="15">
        <v>49</v>
      </c>
      <c r="AI22" s="12">
        <v>35</v>
      </c>
      <c r="AJ22" s="6">
        <f t="shared" si="0"/>
        <v>932</v>
      </c>
      <c r="AK22" s="6">
        <f t="shared" si="1"/>
        <v>83880</v>
      </c>
      <c r="AL22" s="6">
        <f t="shared" si="2"/>
        <v>75492</v>
      </c>
      <c r="AM22" s="6">
        <f t="shared" si="3"/>
        <v>8388</v>
      </c>
    </row>
    <row r="23" spans="1:39" ht="45" customHeight="1" x14ac:dyDescent="0.25">
      <c r="A23" s="5" t="s">
        <v>221</v>
      </c>
      <c r="B23" s="12">
        <v>70</v>
      </c>
      <c r="C23" s="12">
        <v>63</v>
      </c>
      <c r="D23" s="12">
        <v>7</v>
      </c>
      <c r="E23" s="12">
        <v>8</v>
      </c>
      <c r="F23" s="15">
        <v>6</v>
      </c>
      <c r="G23" s="12">
        <v>10</v>
      </c>
      <c r="H23" s="15">
        <v>19</v>
      </c>
      <c r="I23" s="12">
        <v>14</v>
      </c>
      <c r="J23" s="12">
        <v>14</v>
      </c>
      <c r="K23" s="12">
        <v>15</v>
      </c>
      <c r="L23" s="12">
        <v>5</v>
      </c>
      <c r="M23" s="12">
        <v>7</v>
      </c>
      <c r="N23" s="12">
        <v>14</v>
      </c>
      <c r="O23" s="12">
        <v>13</v>
      </c>
      <c r="P23" s="12">
        <v>1</v>
      </c>
      <c r="Q23" s="15">
        <v>7</v>
      </c>
      <c r="R23" s="12">
        <v>5</v>
      </c>
      <c r="S23" s="12">
        <v>12</v>
      </c>
      <c r="T23" s="12">
        <v>7</v>
      </c>
      <c r="U23" s="12">
        <v>17</v>
      </c>
      <c r="V23" s="12">
        <v>5</v>
      </c>
      <c r="W23" s="12">
        <v>8</v>
      </c>
      <c r="X23" s="12">
        <v>10</v>
      </c>
      <c r="Y23" s="12">
        <v>8</v>
      </c>
      <c r="Z23" s="12">
        <v>6</v>
      </c>
      <c r="AA23" s="12">
        <v>14</v>
      </c>
      <c r="AB23" s="12">
        <v>9</v>
      </c>
      <c r="AC23" s="12">
        <v>18</v>
      </c>
      <c r="AD23" s="15">
        <v>9</v>
      </c>
      <c r="AE23" s="12">
        <v>6</v>
      </c>
      <c r="AF23" s="12">
        <v>9</v>
      </c>
      <c r="AG23" s="12">
        <v>11</v>
      </c>
      <c r="AH23" s="15">
        <v>10</v>
      </c>
      <c r="AI23" s="12">
        <v>9</v>
      </c>
      <c r="AJ23" s="6">
        <f t="shared" si="0"/>
        <v>306</v>
      </c>
      <c r="AK23" s="6">
        <f t="shared" si="1"/>
        <v>21420</v>
      </c>
      <c r="AL23" s="6">
        <f t="shared" si="2"/>
        <v>19278</v>
      </c>
      <c r="AM23" s="6">
        <f t="shared" si="3"/>
        <v>2142</v>
      </c>
    </row>
    <row r="24" spans="1:39" ht="45" customHeight="1" x14ac:dyDescent="0.25">
      <c r="A24" s="5" t="s">
        <v>339</v>
      </c>
      <c r="B24" s="12">
        <v>65</v>
      </c>
      <c r="C24" s="12">
        <v>58</v>
      </c>
      <c r="D24" s="12">
        <v>7</v>
      </c>
      <c r="E24" s="12">
        <v>16</v>
      </c>
      <c r="F24" s="15">
        <v>13</v>
      </c>
      <c r="G24" s="12">
        <v>16</v>
      </c>
      <c r="H24" s="15">
        <v>11</v>
      </c>
      <c r="I24" s="12">
        <v>12</v>
      </c>
      <c r="J24" s="12">
        <v>18</v>
      </c>
      <c r="K24" s="12">
        <v>5</v>
      </c>
      <c r="L24" s="12">
        <v>12</v>
      </c>
      <c r="M24" s="12">
        <v>9</v>
      </c>
      <c r="N24" s="12">
        <v>9</v>
      </c>
      <c r="O24" s="12">
        <v>10</v>
      </c>
      <c r="P24" s="12">
        <v>11</v>
      </c>
      <c r="Q24" s="15">
        <v>14</v>
      </c>
      <c r="R24" s="12">
        <v>9</v>
      </c>
      <c r="S24" s="12">
        <v>7</v>
      </c>
      <c r="T24" s="12">
        <v>11</v>
      </c>
      <c r="U24" s="12">
        <v>16</v>
      </c>
      <c r="V24" s="12">
        <v>11</v>
      </c>
      <c r="W24" s="12">
        <v>9</v>
      </c>
      <c r="X24" s="12">
        <v>6</v>
      </c>
      <c r="Y24" s="12">
        <v>12</v>
      </c>
      <c r="Z24" s="12">
        <v>9</v>
      </c>
      <c r="AA24" s="12">
        <v>6</v>
      </c>
      <c r="AB24" s="12">
        <v>9</v>
      </c>
      <c r="AC24" s="12">
        <v>10</v>
      </c>
      <c r="AD24" s="15">
        <v>9</v>
      </c>
      <c r="AE24" s="12">
        <v>14</v>
      </c>
      <c r="AF24" s="12">
        <v>8</v>
      </c>
      <c r="AG24" s="12">
        <v>11</v>
      </c>
      <c r="AH24" s="15">
        <v>7</v>
      </c>
      <c r="AI24" s="12">
        <v>8</v>
      </c>
      <c r="AJ24" s="6">
        <f t="shared" si="0"/>
        <v>328</v>
      </c>
      <c r="AK24" s="6">
        <f t="shared" si="1"/>
        <v>21320</v>
      </c>
      <c r="AL24" s="6">
        <f t="shared" si="2"/>
        <v>19024</v>
      </c>
      <c r="AM24" s="6">
        <f t="shared" si="3"/>
        <v>2296</v>
      </c>
    </row>
    <row r="25" spans="1:39" ht="45" customHeight="1" x14ac:dyDescent="0.25">
      <c r="A25" s="5" t="s">
        <v>184</v>
      </c>
      <c r="B25" s="12">
        <v>60</v>
      </c>
      <c r="C25" s="12">
        <v>54</v>
      </c>
      <c r="D25" s="12">
        <v>6</v>
      </c>
      <c r="E25" s="12">
        <v>9</v>
      </c>
      <c r="F25" s="15">
        <v>5</v>
      </c>
      <c r="G25" s="12">
        <v>3</v>
      </c>
      <c r="H25" s="15">
        <v>6</v>
      </c>
      <c r="I25" s="12">
        <v>2</v>
      </c>
      <c r="J25" s="12">
        <v>5</v>
      </c>
      <c r="K25" s="12">
        <v>2</v>
      </c>
      <c r="L25" s="12">
        <v>5</v>
      </c>
      <c r="M25" s="12">
        <v>4</v>
      </c>
      <c r="N25" s="12">
        <v>13</v>
      </c>
      <c r="O25" s="12">
        <v>6</v>
      </c>
      <c r="P25" s="12">
        <v>2</v>
      </c>
      <c r="Q25" s="15">
        <v>3</v>
      </c>
      <c r="R25" s="12">
        <v>7</v>
      </c>
      <c r="S25" s="12">
        <v>8</v>
      </c>
      <c r="T25" s="12">
        <v>2</v>
      </c>
      <c r="U25" s="12">
        <v>7</v>
      </c>
      <c r="V25" s="12">
        <v>6</v>
      </c>
      <c r="W25" s="12">
        <v>4</v>
      </c>
      <c r="X25" s="12">
        <v>8</v>
      </c>
      <c r="Y25" s="12">
        <v>2</v>
      </c>
      <c r="Z25" s="12">
        <v>4</v>
      </c>
      <c r="AA25" s="12">
        <v>7</v>
      </c>
      <c r="AB25" s="12">
        <v>5</v>
      </c>
      <c r="AC25" s="12">
        <v>4</v>
      </c>
      <c r="AD25" s="15">
        <v>5</v>
      </c>
      <c r="AE25" s="12">
        <v>6</v>
      </c>
      <c r="AF25" s="12">
        <v>5</v>
      </c>
      <c r="AG25" s="12">
        <v>5</v>
      </c>
      <c r="AH25" s="15">
        <v>4</v>
      </c>
      <c r="AI25" s="12">
        <v>7</v>
      </c>
      <c r="AJ25" s="6">
        <f t="shared" si="0"/>
        <v>161</v>
      </c>
      <c r="AK25" s="6">
        <f t="shared" si="1"/>
        <v>9660</v>
      </c>
      <c r="AL25" s="6">
        <f t="shared" si="2"/>
        <v>8694</v>
      </c>
      <c r="AM25" s="6">
        <f t="shared" si="3"/>
        <v>966</v>
      </c>
    </row>
    <row r="26" spans="1:39" ht="45" customHeight="1" x14ac:dyDescent="0.25">
      <c r="A26" s="5" t="s">
        <v>238</v>
      </c>
      <c r="B26" s="12">
        <v>55</v>
      </c>
      <c r="C26" s="12">
        <v>47</v>
      </c>
      <c r="D26" s="12">
        <v>8</v>
      </c>
      <c r="E26" s="12">
        <v>1</v>
      </c>
      <c r="F26" s="15">
        <v>4</v>
      </c>
      <c r="G26" s="12">
        <v>5</v>
      </c>
      <c r="H26" s="15">
        <v>3</v>
      </c>
      <c r="I26" s="12">
        <v>2</v>
      </c>
      <c r="J26" s="12">
        <v>3</v>
      </c>
      <c r="K26" s="12">
        <v>0</v>
      </c>
      <c r="L26" s="12">
        <v>3</v>
      </c>
      <c r="M26" s="12">
        <v>3</v>
      </c>
      <c r="N26" s="12">
        <v>2</v>
      </c>
      <c r="O26" s="12">
        <v>5</v>
      </c>
      <c r="P26" s="12">
        <v>8</v>
      </c>
      <c r="Q26" s="15">
        <v>6</v>
      </c>
      <c r="R26" s="12">
        <v>1</v>
      </c>
      <c r="S26" s="12">
        <v>5</v>
      </c>
      <c r="T26" s="12">
        <v>5</v>
      </c>
      <c r="U26" s="12">
        <v>0</v>
      </c>
      <c r="V26" s="12">
        <v>3</v>
      </c>
      <c r="W26" s="12">
        <v>4</v>
      </c>
      <c r="X26" s="12">
        <v>2</v>
      </c>
      <c r="Y26" s="12">
        <v>1</v>
      </c>
      <c r="Z26" s="12">
        <v>4</v>
      </c>
      <c r="AA26" s="12">
        <v>3</v>
      </c>
      <c r="AB26" s="12">
        <v>2</v>
      </c>
      <c r="AC26" s="12">
        <v>5</v>
      </c>
      <c r="AD26" s="15">
        <v>4</v>
      </c>
      <c r="AE26" s="12">
        <v>4</v>
      </c>
      <c r="AF26" s="12">
        <v>1</v>
      </c>
      <c r="AG26" s="12">
        <v>3</v>
      </c>
      <c r="AH26" s="15">
        <v>4</v>
      </c>
      <c r="AI26" s="12">
        <v>2</v>
      </c>
      <c r="AJ26" s="6">
        <f t="shared" si="0"/>
        <v>98</v>
      </c>
      <c r="AK26" s="6">
        <f t="shared" si="1"/>
        <v>5390</v>
      </c>
      <c r="AL26" s="6">
        <f t="shared" si="2"/>
        <v>4606</v>
      </c>
      <c r="AM26" s="6">
        <f t="shared" si="3"/>
        <v>784</v>
      </c>
    </row>
    <row r="27" spans="1:39" ht="45" customHeight="1" x14ac:dyDescent="0.25">
      <c r="A27" s="5" t="s">
        <v>338</v>
      </c>
      <c r="B27" s="12">
        <v>50</v>
      </c>
      <c r="C27" s="12">
        <v>42</v>
      </c>
      <c r="D27" s="12">
        <v>8</v>
      </c>
      <c r="E27" s="12">
        <v>7</v>
      </c>
      <c r="F27" s="15">
        <v>1</v>
      </c>
      <c r="G27" s="12">
        <v>4</v>
      </c>
      <c r="H27" s="15">
        <v>5</v>
      </c>
      <c r="I27" s="12">
        <v>0</v>
      </c>
      <c r="J27" s="12">
        <v>3</v>
      </c>
      <c r="K27" s="12">
        <v>2</v>
      </c>
      <c r="L27" s="12">
        <v>4</v>
      </c>
      <c r="M27" s="12">
        <v>5</v>
      </c>
      <c r="N27" s="12">
        <v>5</v>
      </c>
      <c r="O27" s="12">
        <v>5</v>
      </c>
      <c r="P27" s="12">
        <v>3</v>
      </c>
      <c r="Q27" s="15">
        <v>3</v>
      </c>
      <c r="R27" s="12">
        <v>4</v>
      </c>
      <c r="S27" s="12">
        <v>5</v>
      </c>
      <c r="T27" s="12">
        <v>1</v>
      </c>
      <c r="U27" s="12">
        <v>14</v>
      </c>
      <c r="V27" s="12">
        <v>7</v>
      </c>
      <c r="W27" s="12">
        <v>3</v>
      </c>
      <c r="X27" s="12">
        <v>9</v>
      </c>
      <c r="Y27" s="12">
        <v>4</v>
      </c>
      <c r="Z27" s="12">
        <v>5</v>
      </c>
      <c r="AA27" s="12">
        <v>8</v>
      </c>
      <c r="AB27" s="12">
        <v>4</v>
      </c>
      <c r="AC27" s="12">
        <v>3</v>
      </c>
      <c r="AD27" s="15">
        <v>3</v>
      </c>
      <c r="AE27" s="12">
        <v>1</v>
      </c>
      <c r="AF27" s="12">
        <v>3</v>
      </c>
      <c r="AG27" s="12">
        <v>10</v>
      </c>
      <c r="AH27" s="15">
        <v>11</v>
      </c>
      <c r="AI27" s="12">
        <v>10</v>
      </c>
      <c r="AJ27" s="6">
        <f t="shared" si="0"/>
        <v>152</v>
      </c>
      <c r="AK27" s="6">
        <f t="shared" si="1"/>
        <v>7600</v>
      </c>
      <c r="AL27" s="6">
        <f t="shared" si="2"/>
        <v>6384</v>
      </c>
      <c r="AM27" s="6">
        <f t="shared" si="3"/>
        <v>1216</v>
      </c>
    </row>
    <row r="28" spans="1:39" ht="45" customHeight="1" x14ac:dyDescent="0.25">
      <c r="A28" s="5" t="s">
        <v>337</v>
      </c>
      <c r="B28" s="12">
        <v>50</v>
      </c>
      <c r="C28" s="12">
        <v>40</v>
      </c>
      <c r="D28" s="12">
        <v>10</v>
      </c>
      <c r="E28" s="12">
        <v>0</v>
      </c>
      <c r="F28" s="15">
        <v>0</v>
      </c>
      <c r="G28" s="12">
        <v>0</v>
      </c>
      <c r="H28" s="15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5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5">
        <v>0</v>
      </c>
      <c r="AE28" s="12">
        <v>0</v>
      </c>
      <c r="AF28" s="12">
        <v>0</v>
      </c>
      <c r="AG28" s="12">
        <v>0</v>
      </c>
      <c r="AH28" s="15">
        <v>0</v>
      </c>
      <c r="AI28" s="12">
        <v>0</v>
      </c>
      <c r="AJ28" s="6">
        <f t="shared" si="0"/>
        <v>1</v>
      </c>
      <c r="AK28" s="6">
        <f t="shared" si="1"/>
        <v>50</v>
      </c>
      <c r="AL28" s="6">
        <f t="shared" si="2"/>
        <v>40</v>
      </c>
      <c r="AM28" s="6">
        <f t="shared" si="3"/>
        <v>10</v>
      </c>
    </row>
    <row r="29" spans="1:39" ht="45" customHeight="1" x14ac:dyDescent="0.25">
      <c r="A29" s="5" t="s">
        <v>143</v>
      </c>
      <c r="B29" s="12">
        <v>5</v>
      </c>
      <c r="C29" s="12">
        <v>2</v>
      </c>
      <c r="D29" s="12">
        <v>3</v>
      </c>
      <c r="E29" s="12">
        <v>0</v>
      </c>
      <c r="F29" s="15">
        <v>0</v>
      </c>
      <c r="G29" s="12">
        <v>2</v>
      </c>
      <c r="H29" s="15">
        <v>0</v>
      </c>
      <c r="I29" s="12">
        <v>0</v>
      </c>
      <c r="J29" s="12">
        <v>2</v>
      </c>
      <c r="K29" s="12">
        <v>1</v>
      </c>
      <c r="L29" s="12">
        <v>0</v>
      </c>
      <c r="M29" s="12">
        <v>10</v>
      </c>
      <c r="N29" s="12">
        <v>2</v>
      </c>
      <c r="O29" s="12">
        <v>0</v>
      </c>
      <c r="P29" s="12">
        <v>0</v>
      </c>
      <c r="Q29" s="15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1</v>
      </c>
      <c r="AB29" s="12">
        <v>0</v>
      </c>
      <c r="AC29" s="12">
        <v>0</v>
      </c>
      <c r="AD29" s="15">
        <v>0</v>
      </c>
      <c r="AE29" s="12">
        <v>0</v>
      </c>
      <c r="AF29" s="12">
        <v>0</v>
      </c>
      <c r="AG29" s="12">
        <v>0</v>
      </c>
      <c r="AH29" s="15">
        <v>0</v>
      </c>
      <c r="AI29" s="12">
        <v>0</v>
      </c>
      <c r="AJ29" s="6">
        <f t="shared" si="0"/>
        <v>18</v>
      </c>
      <c r="AK29" s="6">
        <f t="shared" si="1"/>
        <v>90</v>
      </c>
      <c r="AL29" s="6">
        <f t="shared" si="2"/>
        <v>36</v>
      </c>
      <c r="AM29" s="6">
        <f t="shared" si="3"/>
        <v>54</v>
      </c>
    </row>
    <row r="30" spans="1:39" ht="45" customHeight="1" x14ac:dyDescent="0.25">
      <c r="A30" s="14" t="s">
        <v>217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1"/>
      <c r="AK30" s="11">
        <f>SUM(AK2:AK29)</f>
        <v>598645</v>
      </c>
      <c r="AL30" s="11">
        <f>SUM(AL2:AL29)</f>
        <v>423238.75</v>
      </c>
      <c r="AM30" s="11">
        <f>SUM(AM2:AM29)</f>
        <v>175406.25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6" orientation="landscape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"/>
  <sheetViews>
    <sheetView topLeftCell="Q25" workbookViewId="0">
      <selection activeCell="C6" sqref="C6"/>
    </sheetView>
  </sheetViews>
  <sheetFormatPr defaultRowHeight="16.5" x14ac:dyDescent="0.25"/>
  <cols>
    <col min="1" max="1" width="28.75" customWidth="1"/>
    <col min="2" max="35" width="8.75" customWidth="1"/>
    <col min="36" max="39" width="12.75" customWidth="1"/>
  </cols>
  <sheetData>
    <row r="1" spans="1:40" ht="45" customHeight="1" x14ac:dyDescent="0.25">
      <c r="A1" s="5" t="s">
        <v>349</v>
      </c>
      <c r="B1" s="9" t="s">
        <v>177</v>
      </c>
      <c r="C1" s="9" t="s">
        <v>176</v>
      </c>
      <c r="D1" s="9" t="s">
        <v>175</v>
      </c>
      <c r="E1" s="8" t="s">
        <v>174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101</v>
      </c>
      <c r="AC1" s="8" t="s">
        <v>100</v>
      </c>
      <c r="AD1" s="8" t="s">
        <v>37</v>
      </c>
      <c r="AE1" s="8" t="s">
        <v>36</v>
      </c>
      <c r="AF1" s="8" t="s">
        <v>35</v>
      </c>
      <c r="AG1" s="8" t="s">
        <v>34</v>
      </c>
      <c r="AH1" s="8" t="s">
        <v>33</v>
      </c>
      <c r="AI1" s="8" t="s">
        <v>99</v>
      </c>
      <c r="AJ1" s="8" t="s">
        <v>173</v>
      </c>
      <c r="AK1" s="8" t="s">
        <v>172</v>
      </c>
      <c r="AL1" s="9" t="s">
        <v>171</v>
      </c>
      <c r="AM1" s="9" t="s">
        <v>170</v>
      </c>
    </row>
    <row r="2" spans="1:40" ht="45" customHeight="1" x14ac:dyDescent="0.25">
      <c r="A2" s="5" t="s">
        <v>169</v>
      </c>
      <c r="B2" s="28">
        <v>45</v>
      </c>
      <c r="C2" s="28">
        <v>22.5</v>
      </c>
      <c r="D2" s="28">
        <v>22.5</v>
      </c>
      <c r="E2" s="28">
        <v>27</v>
      </c>
      <c r="F2" s="32">
        <v>25</v>
      </c>
      <c r="G2" s="28">
        <v>25</v>
      </c>
      <c r="H2" s="32">
        <v>0</v>
      </c>
      <c r="I2" s="28">
        <v>20</v>
      </c>
      <c r="J2" s="28">
        <v>13</v>
      </c>
      <c r="K2" s="28">
        <v>23</v>
      </c>
      <c r="L2" s="28">
        <v>12</v>
      </c>
      <c r="M2" s="28">
        <v>16</v>
      </c>
      <c r="N2" s="28">
        <v>9</v>
      </c>
      <c r="O2" s="28">
        <v>2</v>
      </c>
      <c r="P2" s="28">
        <v>9</v>
      </c>
      <c r="Q2" s="32">
        <v>14</v>
      </c>
      <c r="R2" s="28">
        <v>15</v>
      </c>
      <c r="S2" s="28">
        <v>14</v>
      </c>
      <c r="T2" s="32">
        <v>30</v>
      </c>
      <c r="U2" s="28">
        <v>17</v>
      </c>
      <c r="V2" s="28">
        <v>14</v>
      </c>
      <c r="W2" s="28">
        <v>9</v>
      </c>
      <c r="X2" s="28">
        <v>5</v>
      </c>
      <c r="Y2" s="28">
        <v>33</v>
      </c>
      <c r="Z2" s="28">
        <v>21</v>
      </c>
      <c r="AA2" s="28">
        <v>6</v>
      </c>
      <c r="AB2" s="28">
        <v>19</v>
      </c>
      <c r="AC2" s="28">
        <v>4</v>
      </c>
      <c r="AD2" s="32">
        <v>9</v>
      </c>
      <c r="AE2" s="28">
        <v>50</v>
      </c>
      <c r="AF2" s="28">
        <v>8</v>
      </c>
      <c r="AG2" s="28">
        <v>8</v>
      </c>
      <c r="AH2" s="32">
        <v>11</v>
      </c>
      <c r="AI2" s="28">
        <v>1</v>
      </c>
      <c r="AJ2" s="31">
        <f t="shared" ref="AJ2:AJ29" si="0">SUM(E2:AI2)</f>
        <v>469</v>
      </c>
      <c r="AK2" s="31">
        <f t="shared" ref="AK2:AK29" si="1">B2*AJ2</f>
        <v>21105</v>
      </c>
      <c r="AL2" s="31">
        <f t="shared" ref="AL2:AL29" si="2">C2*AJ2</f>
        <v>10552.5</v>
      </c>
      <c r="AM2" s="31">
        <f t="shared" ref="AM2:AM29" si="3">D2*AJ2</f>
        <v>10552.5</v>
      </c>
    </row>
    <row r="3" spans="1:40" ht="45" customHeight="1" x14ac:dyDescent="0.25">
      <c r="A3" s="5" t="s">
        <v>168</v>
      </c>
      <c r="B3" s="28">
        <v>45</v>
      </c>
      <c r="C3" s="28">
        <v>22.5</v>
      </c>
      <c r="D3" s="28">
        <v>22.5</v>
      </c>
      <c r="E3" s="28">
        <v>30</v>
      </c>
      <c r="F3" s="32">
        <v>33</v>
      </c>
      <c r="G3" s="28">
        <v>18</v>
      </c>
      <c r="H3" s="32">
        <v>14</v>
      </c>
      <c r="I3" s="28">
        <v>46</v>
      </c>
      <c r="J3" s="28">
        <v>42</v>
      </c>
      <c r="K3" s="28">
        <v>28</v>
      </c>
      <c r="L3" s="28">
        <v>32</v>
      </c>
      <c r="M3" s="28">
        <v>41</v>
      </c>
      <c r="N3" s="28">
        <v>41</v>
      </c>
      <c r="O3" s="28">
        <v>30</v>
      </c>
      <c r="P3" s="28">
        <v>46</v>
      </c>
      <c r="Q3" s="32">
        <v>20</v>
      </c>
      <c r="R3" s="28">
        <v>31</v>
      </c>
      <c r="S3" s="28">
        <v>54</v>
      </c>
      <c r="T3" s="28">
        <v>46</v>
      </c>
      <c r="U3" s="28">
        <v>30</v>
      </c>
      <c r="V3" s="28">
        <v>33</v>
      </c>
      <c r="W3" s="28">
        <v>37</v>
      </c>
      <c r="X3" s="28">
        <v>39</v>
      </c>
      <c r="Y3" s="28">
        <v>12</v>
      </c>
      <c r="Z3" s="28">
        <v>33</v>
      </c>
      <c r="AA3" s="28">
        <v>30</v>
      </c>
      <c r="AB3" s="28">
        <v>12</v>
      </c>
      <c r="AC3" s="28">
        <v>22</v>
      </c>
      <c r="AD3" s="32">
        <v>28</v>
      </c>
      <c r="AE3" s="28">
        <v>31</v>
      </c>
      <c r="AF3" s="28">
        <v>31</v>
      </c>
      <c r="AG3" s="28">
        <v>21</v>
      </c>
      <c r="AH3" s="32">
        <v>18</v>
      </c>
      <c r="AI3" s="28">
        <v>13</v>
      </c>
      <c r="AJ3" s="31">
        <f t="shared" si="0"/>
        <v>942</v>
      </c>
      <c r="AK3" s="31">
        <f t="shared" si="1"/>
        <v>42390</v>
      </c>
      <c r="AL3" s="31">
        <f t="shared" si="2"/>
        <v>21195</v>
      </c>
      <c r="AM3" s="31">
        <f t="shared" si="3"/>
        <v>21195</v>
      </c>
    </row>
    <row r="4" spans="1:40" ht="45" customHeight="1" x14ac:dyDescent="0.25">
      <c r="A4" s="5" t="s">
        <v>167</v>
      </c>
      <c r="B4" s="28">
        <v>45</v>
      </c>
      <c r="C4" s="28">
        <v>22.5</v>
      </c>
      <c r="D4" s="28">
        <v>22.5</v>
      </c>
      <c r="E4" s="28">
        <v>53</v>
      </c>
      <c r="F4" s="32">
        <v>54</v>
      </c>
      <c r="G4" s="28">
        <v>28</v>
      </c>
      <c r="H4" s="32">
        <v>30</v>
      </c>
      <c r="I4" s="28">
        <v>46</v>
      </c>
      <c r="J4" s="28">
        <v>43</v>
      </c>
      <c r="K4" s="28">
        <v>45</v>
      </c>
      <c r="L4" s="28">
        <v>50</v>
      </c>
      <c r="M4" s="28">
        <v>50</v>
      </c>
      <c r="N4" s="28">
        <v>34</v>
      </c>
      <c r="O4" s="28">
        <v>28</v>
      </c>
      <c r="P4" s="28">
        <v>54</v>
      </c>
      <c r="Q4" s="32">
        <v>57</v>
      </c>
      <c r="R4" s="28">
        <v>38</v>
      </c>
      <c r="S4" s="28">
        <v>50</v>
      </c>
      <c r="T4" s="28">
        <v>38</v>
      </c>
      <c r="U4" s="28">
        <v>48</v>
      </c>
      <c r="V4" s="28">
        <v>40</v>
      </c>
      <c r="W4" s="28">
        <v>39</v>
      </c>
      <c r="X4" s="28">
        <v>73</v>
      </c>
      <c r="Y4" s="28">
        <v>34</v>
      </c>
      <c r="Z4" s="28">
        <v>36</v>
      </c>
      <c r="AA4" s="28">
        <v>22</v>
      </c>
      <c r="AB4" s="28">
        <v>75</v>
      </c>
      <c r="AC4" s="28">
        <v>20</v>
      </c>
      <c r="AD4" s="32">
        <v>39</v>
      </c>
      <c r="AE4" s="28">
        <v>42</v>
      </c>
      <c r="AF4" s="28">
        <v>34</v>
      </c>
      <c r="AG4" s="28">
        <v>41</v>
      </c>
      <c r="AH4" s="32">
        <v>36</v>
      </c>
      <c r="AI4" s="28">
        <v>14</v>
      </c>
      <c r="AJ4" s="31">
        <f t="shared" si="0"/>
        <v>1291</v>
      </c>
      <c r="AK4" s="31">
        <f t="shared" si="1"/>
        <v>58095</v>
      </c>
      <c r="AL4" s="31">
        <f t="shared" si="2"/>
        <v>29047.5</v>
      </c>
      <c r="AM4" s="31">
        <f t="shared" si="3"/>
        <v>29047.5</v>
      </c>
    </row>
    <row r="5" spans="1:40" ht="45" customHeight="1" x14ac:dyDescent="0.25">
      <c r="A5" s="5" t="s">
        <v>166</v>
      </c>
      <c r="B5" s="28">
        <v>45</v>
      </c>
      <c r="C5" s="28">
        <v>22.5</v>
      </c>
      <c r="D5" s="28">
        <v>22.5</v>
      </c>
      <c r="E5" s="28">
        <v>2</v>
      </c>
      <c r="F5" s="32">
        <v>19</v>
      </c>
      <c r="G5" s="28">
        <v>11</v>
      </c>
      <c r="H5" s="32">
        <v>6</v>
      </c>
      <c r="I5" s="28">
        <v>17</v>
      </c>
      <c r="J5" s="28">
        <v>11</v>
      </c>
      <c r="K5" s="28">
        <v>34</v>
      </c>
      <c r="L5" s="28">
        <v>9</v>
      </c>
      <c r="M5" s="28">
        <v>4</v>
      </c>
      <c r="N5" s="28">
        <v>5</v>
      </c>
      <c r="O5" s="28">
        <v>11</v>
      </c>
      <c r="P5" s="28">
        <v>10</v>
      </c>
      <c r="Q5" s="32">
        <v>35</v>
      </c>
      <c r="R5" s="28">
        <v>8</v>
      </c>
      <c r="S5" s="28">
        <v>13</v>
      </c>
      <c r="T5" s="28">
        <v>12</v>
      </c>
      <c r="U5" s="28">
        <v>8</v>
      </c>
      <c r="V5" s="28">
        <v>5</v>
      </c>
      <c r="W5" s="28">
        <v>3</v>
      </c>
      <c r="X5" s="28">
        <v>1</v>
      </c>
      <c r="Y5" s="28">
        <v>14</v>
      </c>
      <c r="Z5" s="28">
        <v>1</v>
      </c>
      <c r="AA5" s="28">
        <v>2</v>
      </c>
      <c r="AB5" s="28">
        <v>8</v>
      </c>
      <c r="AC5" s="28">
        <v>4</v>
      </c>
      <c r="AD5" s="32">
        <v>14</v>
      </c>
      <c r="AE5" s="28">
        <v>32</v>
      </c>
      <c r="AF5" s="28">
        <v>10</v>
      </c>
      <c r="AG5" s="28">
        <v>9</v>
      </c>
      <c r="AH5" s="32">
        <v>17</v>
      </c>
      <c r="AI5" s="28">
        <v>2</v>
      </c>
      <c r="AJ5" s="31">
        <f t="shared" si="0"/>
        <v>337</v>
      </c>
      <c r="AK5" s="31">
        <f t="shared" si="1"/>
        <v>15165</v>
      </c>
      <c r="AL5" s="31">
        <f t="shared" si="2"/>
        <v>7582.5</v>
      </c>
      <c r="AM5" s="31">
        <f t="shared" si="3"/>
        <v>7582.5</v>
      </c>
    </row>
    <row r="6" spans="1:40" ht="45" customHeight="1" x14ac:dyDescent="0.25">
      <c r="A6" s="5" t="s">
        <v>165</v>
      </c>
      <c r="B6" s="28">
        <v>45</v>
      </c>
      <c r="C6" s="28">
        <v>22.5</v>
      </c>
      <c r="D6" s="28">
        <v>22.5</v>
      </c>
      <c r="E6" s="28">
        <v>47</v>
      </c>
      <c r="F6" s="32">
        <v>63</v>
      </c>
      <c r="G6" s="28">
        <v>24</v>
      </c>
      <c r="H6" s="32">
        <v>43</v>
      </c>
      <c r="I6" s="28">
        <v>51</v>
      </c>
      <c r="J6" s="28">
        <v>65</v>
      </c>
      <c r="K6" s="28">
        <v>82</v>
      </c>
      <c r="L6" s="28">
        <v>74</v>
      </c>
      <c r="M6" s="28">
        <v>49</v>
      </c>
      <c r="N6" s="28">
        <v>54</v>
      </c>
      <c r="O6" s="28">
        <v>40</v>
      </c>
      <c r="P6" s="28">
        <v>56</v>
      </c>
      <c r="Q6" s="32">
        <v>60</v>
      </c>
      <c r="R6" s="28">
        <v>58</v>
      </c>
      <c r="S6" s="28">
        <v>95</v>
      </c>
      <c r="T6" s="28">
        <v>51</v>
      </c>
      <c r="U6" s="28">
        <v>51</v>
      </c>
      <c r="V6" s="28">
        <v>79</v>
      </c>
      <c r="W6" s="28">
        <v>60</v>
      </c>
      <c r="X6" s="28">
        <v>76</v>
      </c>
      <c r="Y6" s="28">
        <v>78</v>
      </c>
      <c r="Z6" s="28">
        <v>114</v>
      </c>
      <c r="AA6" s="28">
        <v>67</v>
      </c>
      <c r="AB6" s="28">
        <v>86</v>
      </c>
      <c r="AC6" s="28">
        <v>68</v>
      </c>
      <c r="AD6" s="32">
        <v>70</v>
      </c>
      <c r="AE6" s="28">
        <v>137</v>
      </c>
      <c r="AF6" s="28">
        <v>84</v>
      </c>
      <c r="AG6" s="28">
        <v>84</v>
      </c>
      <c r="AH6" s="32">
        <v>86</v>
      </c>
      <c r="AI6" s="28">
        <v>27</v>
      </c>
      <c r="AJ6" s="31">
        <f t="shared" si="0"/>
        <v>2079</v>
      </c>
      <c r="AK6" s="31">
        <f t="shared" si="1"/>
        <v>93555</v>
      </c>
      <c r="AL6" s="31">
        <f t="shared" si="2"/>
        <v>46777.5</v>
      </c>
      <c r="AM6" s="31">
        <f t="shared" si="3"/>
        <v>46777.5</v>
      </c>
    </row>
    <row r="7" spans="1:40" ht="45" customHeight="1" x14ac:dyDescent="0.25">
      <c r="A7" s="14" t="s">
        <v>342</v>
      </c>
      <c r="B7" s="32">
        <v>10</v>
      </c>
      <c r="C7" s="28">
        <v>7.75</v>
      </c>
      <c r="D7" s="28">
        <v>2.25</v>
      </c>
      <c r="E7" s="28">
        <v>60</v>
      </c>
      <c r="F7" s="32">
        <v>0</v>
      </c>
      <c r="G7" s="28">
        <v>0</v>
      </c>
      <c r="H7" s="32">
        <v>0</v>
      </c>
      <c r="I7" s="28">
        <v>0</v>
      </c>
      <c r="J7" s="28">
        <v>0</v>
      </c>
      <c r="K7" s="28">
        <v>1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32">
        <v>4</v>
      </c>
      <c r="R7" s="28">
        <v>10</v>
      </c>
      <c r="S7" s="28">
        <v>0</v>
      </c>
      <c r="T7" s="28">
        <v>2</v>
      </c>
      <c r="U7" s="28">
        <v>3</v>
      </c>
      <c r="V7" s="28">
        <v>2</v>
      </c>
      <c r="W7" s="28">
        <v>3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28">
        <v>0</v>
      </c>
      <c r="AD7" s="32">
        <v>0</v>
      </c>
      <c r="AE7" s="28">
        <v>0</v>
      </c>
      <c r="AF7" s="28">
        <v>0</v>
      </c>
      <c r="AG7" s="28">
        <v>0</v>
      </c>
      <c r="AH7" s="32">
        <v>0</v>
      </c>
      <c r="AI7" s="28">
        <v>1</v>
      </c>
      <c r="AJ7" s="31">
        <f t="shared" si="0"/>
        <v>86</v>
      </c>
      <c r="AK7" s="31">
        <f t="shared" si="1"/>
        <v>860</v>
      </c>
      <c r="AL7" s="31">
        <f t="shared" si="2"/>
        <v>666.5</v>
      </c>
      <c r="AM7" s="31">
        <f t="shared" si="3"/>
        <v>193.5</v>
      </c>
    </row>
    <row r="8" spans="1:40" ht="45" customHeight="1" x14ac:dyDescent="0.25">
      <c r="A8" s="5" t="s">
        <v>235</v>
      </c>
      <c r="B8" s="28">
        <v>85</v>
      </c>
      <c r="C8" s="28">
        <v>65</v>
      </c>
      <c r="D8" s="34">
        <v>20</v>
      </c>
      <c r="E8" s="28">
        <v>93</v>
      </c>
      <c r="F8" s="32">
        <v>117</v>
      </c>
      <c r="G8" s="28">
        <v>42</v>
      </c>
      <c r="H8" s="32">
        <v>26</v>
      </c>
      <c r="I8" s="28">
        <v>39</v>
      </c>
      <c r="J8" s="28">
        <v>57</v>
      </c>
      <c r="K8" s="28">
        <v>60</v>
      </c>
      <c r="L8" s="28">
        <v>45</v>
      </c>
      <c r="M8" s="28">
        <v>40</v>
      </c>
      <c r="N8" s="28">
        <v>46</v>
      </c>
      <c r="O8" s="28">
        <v>41</v>
      </c>
      <c r="P8" s="28">
        <v>57</v>
      </c>
      <c r="Q8" s="32">
        <v>72</v>
      </c>
      <c r="R8" s="28">
        <v>62</v>
      </c>
      <c r="S8" s="28">
        <v>64</v>
      </c>
      <c r="T8" s="28">
        <v>77</v>
      </c>
      <c r="U8" s="28">
        <v>62</v>
      </c>
      <c r="V8" s="28">
        <v>67</v>
      </c>
      <c r="W8" s="28">
        <v>49</v>
      </c>
      <c r="X8" s="28">
        <v>57</v>
      </c>
      <c r="Y8" s="28">
        <v>40</v>
      </c>
      <c r="Z8" s="28">
        <v>56</v>
      </c>
      <c r="AA8" s="28">
        <v>39</v>
      </c>
      <c r="AB8" s="28">
        <v>137</v>
      </c>
      <c r="AC8" s="28">
        <v>49</v>
      </c>
      <c r="AD8" s="32">
        <v>68</v>
      </c>
      <c r="AE8" s="28">
        <v>174</v>
      </c>
      <c r="AF8" s="28">
        <v>75</v>
      </c>
      <c r="AG8" s="28">
        <v>73</v>
      </c>
      <c r="AH8" s="32">
        <v>82</v>
      </c>
      <c r="AI8" s="28">
        <v>10</v>
      </c>
      <c r="AJ8" s="31">
        <f t="shared" si="0"/>
        <v>1976</v>
      </c>
      <c r="AK8" s="31">
        <f t="shared" si="1"/>
        <v>167960</v>
      </c>
      <c r="AL8" s="31">
        <f t="shared" si="2"/>
        <v>128440</v>
      </c>
      <c r="AM8" s="36">
        <f t="shared" si="3"/>
        <v>39520</v>
      </c>
      <c r="AN8" s="16"/>
    </row>
    <row r="9" spans="1:40" ht="45" customHeight="1" x14ac:dyDescent="0.25">
      <c r="A9" s="5" t="s">
        <v>128</v>
      </c>
      <c r="B9" s="28">
        <v>60</v>
      </c>
      <c r="C9" s="28">
        <v>42</v>
      </c>
      <c r="D9" s="28">
        <v>18</v>
      </c>
      <c r="E9" s="28">
        <v>5</v>
      </c>
      <c r="F9" s="32">
        <v>9</v>
      </c>
      <c r="G9" s="28">
        <v>3</v>
      </c>
      <c r="H9" s="32">
        <v>3</v>
      </c>
      <c r="I9" s="28">
        <v>0</v>
      </c>
      <c r="J9" s="28">
        <v>1</v>
      </c>
      <c r="K9" s="28">
        <v>7</v>
      </c>
      <c r="L9" s="28">
        <v>1</v>
      </c>
      <c r="M9" s="28">
        <v>8</v>
      </c>
      <c r="N9" s="28">
        <v>4</v>
      </c>
      <c r="O9" s="28">
        <v>1</v>
      </c>
      <c r="P9" s="28">
        <v>9</v>
      </c>
      <c r="Q9" s="32">
        <v>5</v>
      </c>
      <c r="R9" s="28">
        <v>9</v>
      </c>
      <c r="S9" s="28">
        <v>2</v>
      </c>
      <c r="T9" s="28">
        <v>16</v>
      </c>
      <c r="U9" s="28">
        <v>0</v>
      </c>
      <c r="V9" s="28">
        <v>2</v>
      </c>
      <c r="W9" s="28">
        <v>7</v>
      </c>
      <c r="X9" s="28">
        <v>4</v>
      </c>
      <c r="Y9" s="28">
        <v>6</v>
      </c>
      <c r="Z9" s="28">
        <v>15</v>
      </c>
      <c r="AA9" s="28">
        <v>0</v>
      </c>
      <c r="AB9" s="28">
        <v>21</v>
      </c>
      <c r="AC9" s="28">
        <v>6</v>
      </c>
      <c r="AD9" s="32">
        <v>11</v>
      </c>
      <c r="AE9" s="28">
        <v>17</v>
      </c>
      <c r="AF9" s="28">
        <v>6</v>
      </c>
      <c r="AG9" s="28">
        <v>20</v>
      </c>
      <c r="AH9" s="32">
        <v>14</v>
      </c>
      <c r="AI9" s="28">
        <v>5</v>
      </c>
      <c r="AJ9" s="31">
        <f t="shared" si="0"/>
        <v>217</v>
      </c>
      <c r="AK9" s="31">
        <f t="shared" si="1"/>
        <v>13020</v>
      </c>
      <c r="AL9" s="31">
        <f t="shared" si="2"/>
        <v>9114</v>
      </c>
      <c r="AM9" s="31">
        <f t="shared" si="3"/>
        <v>3906</v>
      </c>
    </row>
    <row r="10" spans="1:40" ht="45" customHeight="1" x14ac:dyDescent="0.25">
      <c r="A10" s="5" t="s">
        <v>234</v>
      </c>
      <c r="B10" s="28">
        <v>50</v>
      </c>
      <c r="C10" s="28">
        <v>36</v>
      </c>
      <c r="D10" s="28">
        <v>14</v>
      </c>
      <c r="E10" s="28">
        <v>2</v>
      </c>
      <c r="F10" s="32">
        <v>7</v>
      </c>
      <c r="G10" s="28">
        <v>1</v>
      </c>
      <c r="H10" s="32">
        <v>1</v>
      </c>
      <c r="I10" s="28">
        <v>0</v>
      </c>
      <c r="J10" s="28">
        <v>1</v>
      </c>
      <c r="K10" s="28">
        <v>1</v>
      </c>
      <c r="L10" s="28">
        <v>3</v>
      </c>
      <c r="M10" s="28">
        <v>2</v>
      </c>
      <c r="N10" s="28">
        <v>1</v>
      </c>
      <c r="O10" s="28">
        <v>0</v>
      </c>
      <c r="P10" s="28">
        <v>3</v>
      </c>
      <c r="Q10" s="32">
        <v>4</v>
      </c>
      <c r="R10" s="28">
        <v>2</v>
      </c>
      <c r="S10" s="28">
        <v>5</v>
      </c>
      <c r="T10" s="28">
        <v>1</v>
      </c>
      <c r="U10" s="28">
        <v>6</v>
      </c>
      <c r="V10" s="28">
        <v>4</v>
      </c>
      <c r="W10" s="28">
        <v>0</v>
      </c>
      <c r="X10" s="28">
        <v>2</v>
      </c>
      <c r="Y10" s="28">
        <v>2</v>
      </c>
      <c r="Z10" s="28">
        <v>6</v>
      </c>
      <c r="AA10" s="28">
        <v>7</v>
      </c>
      <c r="AB10" s="28">
        <v>5</v>
      </c>
      <c r="AC10" s="28">
        <v>4</v>
      </c>
      <c r="AD10" s="32">
        <v>3</v>
      </c>
      <c r="AE10" s="28">
        <v>17</v>
      </c>
      <c r="AF10" s="28">
        <v>1</v>
      </c>
      <c r="AG10" s="28">
        <v>8</v>
      </c>
      <c r="AH10" s="32">
        <v>8</v>
      </c>
      <c r="AI10" s="28">
        <v>4</v>
      </c>
      <c r="AJ10" s="31">
        <f t="shared" si="0"/>
        <v>111</v>
      </c>
      <c r="AK10" s="31">
        <f t="shared" si="1"/>
        <v>5550</v>
      </c>
      <c r="AL10" s="31">
        <f t="shared" si="2"/>
        <v>3996</v>
      </c>
      <c r="AM10" s="31">
        <f t="shared" si="3"/>
        <v>1554</v>
      </c>
    </row>
    <row r="11" spans="1:40" ht="45" customHeight="1" x14ac:dyDescent="0.25">
      <c r="A11" s="5" t="s">
        <v>233</v>
      </c>
      <c r="B11" s="28">
        <v>50</v>
      </c>
      <c r="C11" s="28">
        <v>35</v>
      </c>
      <c r="D11" s="34">
        <v>15</v>
      </c>
      <c r="E11" s="28">
        <v>24</v>
      </c>
      <c r="F11" s="32">
        <v>39</v>
      </c>
      <c r="G11" s="28">
        <v>14</v>
      </c>
      <c r="H11" s="32">
        <v>13</v>
      </c>
      <c r="I11" s="28">
        <v>13</v>
      </c>
      <c r="J11" s="28">
        <v>24</v>
      </c>
      <c r="K11" s="28">
        <v>14</v>
      </c>
      <c r="L11" s="28">
        <v>24</v>
      </c>
      <c r="M11" s="28">
        <v>15</v>
      </c>
      <c r="N11" s="28">
        <v>18</v>
      </c>
      <c r="O11" s="28">
        <v>13</v>
      </c>
      <c r="P11" s="28">
        <v>18</v>
      </c>
      <c r="Q11" s="32">
        <v>16</v>
      </c>
      <c r="R11" s="28">
        <v>19</v>
      </c>
      <c r="S11" s="28">
        <v>20</v>
      </c>
      <c r="T11" s="28">
        <v>16</v>
      </c>
      <c r="U11" s="28">
        <v>17</v>
      </c>
      <c r="V11" s="28">
        <v>9</v>
      </c>
      <c r="W11" s="28">
        <v>15</v>
      </c>
      <c r="X11" s="28">
        <v>20</v>
      </c>
      <c r="Y11" s="28">
        <v>21</v>
      </c>
      <c r="Z11" s="28">
        <v>20</v>
      </c>
      <c r="AA11" s="28">
        <v>15</v>
      </c>
      <c r="AB11" s="28">
        <v>48</v>
      </c>
      <c r="AC11" s="28">
        <v>9</v>
      </c>
      <c r="AD11" s="32">
        <v>17</v>
      </c>
      <c r="AE11" s="28">
        <v>46</v>
      </c>
      <c r="AF11" s="28">
        <v>22</v>
      </c>
      <c r="AG11" s="28">
        <v>19</v>
      </c>
      <c r="AH11" s="32">
        <v>14</v>
      </c>
      <c r="AI11" s="28">
        <v>2</v>
      </c>
      <c r="AJ11" s="31">
        <f t="shared" si="0"/>
        <v>594</v>
      </c>
      <c r="AK11" s="31">
        <f t="shared" si="1"/>
        <v>29700</v>
      </c>
      <c r="AL11" s="31">
        <f t="shared" si="2"/>
        <v>20790</v>
      </c>
      <c r="AM11" s="36">
        <f t="shared" si="3"/>
        <v>8910</v>
      </c>
      <c r="AN11" s="16"/>
    </row>
    <row r="12" spans="1:40" ht="45" customHeight="1" x14ac:dyDescent="0.25">
      <c r="A12" s="5" t="s">
        <v>232</v>
      </c>
      <c r="B12" s="28">
        <v>40</v>
      </c>
      <c r="C12" s="28">
        <v>31</v>
      </c>
      <c r="D12" s="28">
        <v>9</v>
      </c>
      <c r="E12" s="28">
        <v>40</v>
      </c>
      <c r="F12" s="32">
        <v>37</v>
      </c>
      <c r="G12" s="28">
        <v>32</v>
      </c>
      <c r="H12" s="32">
        <v>32</v>
      </c>
      <c r="I12" s="28">
        <v>29</v>
      </c>
      <c r="J12" s="28">
        <v>14</v>
      </c>
      <c r="K12" s="28">
        <v>31</v>
      </c>
      <c r="L12" s="28">
        <v>21</v>
      </c>
      <c r="M12" s="28">
        <v>41</v>
      </c>
      <c r="N12" s="28">
        <v>28</v>
      </c>
      <c r="O12" s="28">
        <v>19</v>
      </c>
      <c r="P12" s="28">
        <v>31</v>
      </c>
      <c r="Q12" s="32">
        <v>21</v>
      </c>
      <c r="R12" s="28">
        <v>16</v>
      </c>
      <c r="S12" s="28">
        <v>44</v>
      </c>
      <c r="T12" s="28">
        <v>47</v>
      </c>
      <c r="U12" s="28">
        <v>10</v>
      </c>
      <c r="V12" s="28">
        <v>58</v>
      </c>
      <c r="W12" s="28">
        <v>7</v>
      </c>
      <c r="X12" s="28">
        <v>7</v>
      </c>
      <c r="Y12" s="28">
        <v>26</v>
      </c>
      <c r="Z12" s="28">
        <v>19</v>
      </c>
      <c r="AA12" s="28">
        <v>19</v>
      </c>
      <c r="AB12" s="28">
        <v>67</v>
      </c>
      <c r="AC12" s="28">
        <v>10</v>
      </c>
      <c r="AD12" s="32">
        <v>12</v>
      </c>
      <c r="AE12" s="28">
        <v>64</v>
      </c>
      <c r="AF12" s="28">
        <v>27</v>
      </c>
      <c r="AG12" s="28">
        <v>32</v>
      </c>
      <c r="AH12" s="32">
        <v>48</v>
      </c>
      <c r="AI12" s="28">
        <v>31</v>
      </c>
      <c r="AJ12" s="31">
        <f t="shared" si="0"/>
        <v>920</v>
      </c>
      <c r="AK12" s="31">
        <f t="shared" si="1"/>
        <v>36800</v>
      </c>
      <c r="AL12" s="31">
        <f t="shared" si="2"/>
        <v>28520</v>
      </c>
      <c r="AM12" s="31">
        <f t="shared" si="3"/>
        <v>8280</v>
      </c>
    </row>
    <row r="13" spans="1:40" ht="45" customHeight="1" x14ac:dyDescent="0.25">
      <c r="A13" s="5" t="s">
        <v>231</v>
      </c>
      <c r="B13" s="28">
        <v>35</v>
      </c>
      <c r="C13" s="28">
        <v>25</v>
      </c>
      <c r="D13" s="28">
        <v>10</v>
      </c>
      <c r="E13" s="28">
        <v>23</v>
      </c>
      <c r="F13" s="32">
        <v>46</v>
      </c>
      <c r="G13" s="28">
        <v>7</v>
      </c>
      <c r="H13" s="32">
        <v>34</v>
      </c>
      <c r="I13" s="28">
        <v>19</v>
      </c>
      <c r="J13" s="28">
        <v>9</v>
      </c>
      <c r="K13" s="28">
        <v>27</v>
      </c>
      <c r="L13" s="28">
        <v>28</v>
      </c>
      <c r="M13" s="28">
        <v>18</v>
      </c>
      <c r="N13" s="28">
        <v>30</v>
      </c>
      <c r="O13" s="28">
        <v>23</v>
      </c>
      <c r="P13" s="28">
        <v>35</v>
      </c>
      <c r="Q13" s="32">
        <v>13</v>
      </c>
      <c r="R13" s="28">
        <v>24</v>
      </c>
      <c r="S13" s="28">
        <v>34</v>
      </c>
      <c r="T13" s="28">
        <v>44</v>
      </c>
      <c r="U13" s="28">
        <v>34</v>
      </c>
      <c r="V13" s="28">
        <v>47</v>
      </c>
      <c r="W13" s="28">
        <v>14</v>
      </c>
      <c r="X13" s="28">
        <v>13</v>
      </c>
      <c r="Y13" s="28">
        <v>32</v>
      </c>
      <c r="Z13" s="28">
        <v>19</v>
      </c>
      <c r="AA13" s="28">
        <v>30</v>
      </c>
      <c r="AB13" s="28">
        <v>44</v>
      </c>
      <c r="AC13" s="28">
        <v>18</v>
      </c>
      <c r="AD13" s="32">
        <v>10</v>
      </c>
      <c r="AE13" s="28">
        <v>47</v>
      </c>
      <c r="AF13" s="28">
        <v>20</v>
      </c>
      <c r="AG13" s="28">
        <v>21</v>
      </c>
      <c r="AH13" s="32">
        <v>26</v>
      </c>
      <c r="AI13" s="28">
        <v>12</v>
      </c>
      <c r="AJ13" s="31">
        <f t="shared" si="0"/>
        <v>801</v>
      </c>
      <c r="AK13" s="31">
        <f t="shared" si="1"/>
        <v>28035</v>
      </c>
      <c r="AL13" s="31">
        <f t="shared" si="2"/>
        <v>20025</v>
      </c>
      <c r="AM13" s="31">
        <f t="shared" si="3"/>
        <v>8010</v>
      </c>
    </row>
    <row r="14" spans="1:40" ht="45" customHeight="1" x14ac:dyDescent="0.25">
      <c r="A14" s="5" t="s">
        <v>230</v>
      </c>
      <c r="B14" s="28">
        <v>30</v>
      </c>
      <c r="C14" s="28">
        <v>24</v>
      </c>
      <c r="D14" s="28">
        <v>6</v>
      </c>
      <c r="E14" s="28">
        <v>61</v>
      </c>
      <c r="F14" s="32">
        <v>49</v>
      </c>
      <c r="G14" s="28">
        <v>29</v>
      </c>
      <c r="H14" s="32">
        <v>28</v>
      </c>
      <c r="I14" s="28">
        <v>36</v>
      </c>
      <c r="J14" s="28">
        <v>41</v>
      </c>
      <c r="K14" s="28">
        <v>25</v>
      </c>
      <c r="L14" s="28">
        <v>18</v>
      </c>
      <c r="M14" s="28">
        <v>5</v>
      </c>
      <c r="N14" s="28">
        <v>30</v>
      </c>
      <c r="O14" s="28">
        <v>8</v>
      </c>
      <c r="P14" s="28">
        <v>38</v>
      </c>
      <c r="Q14" s="32">
        <v>29</v>
      </c>
      <c r="R14" s="28">
        <v>22</v>
      </c>
      <c r="S14" s="28">
        <v>16</v>
      </c>
      <c r="T14" s="28">
        <v>10</v>
      </c>
      <c r="U14" s="28">
        <v>41</v>
      </c>
      <c r="V14" s="28">
        <v>17</v>
      </c>
      <c r="W14" s="28">
        <v>11</v>
      </c>
      <c r="X14" s="28">
        <v>23</v>
      </c>
      <c r="Y14" s="28">
        <v>49</v>
      </c>
      <c r="Z14" s="28">
        <v>25</v>
      </c>
      <c r="AA14" s="28">
        <v>19</v>
      </c>
      <c r="AB14" s="28">
        <v>82</v>
      </c>
      <c r="AC14" s="28">
        <v>26</v>
      </c>
      <c r="AD14" s="32">
        <v>32</v>
      </c>
      <c r="AE14" s="28">
        <v>68</v>
      </c>
      <c r="AF14" s="28">
        <v>16</v>
      </c>
      <c r="AG14" s="28">
        <v>21</v>
      </c>
      <c r="AH14" s="32">
        <v>30</v>
      </c>
      <c r="AI14" s="28">
        <v>16</v>
      </c>
      <c r="AJ14" s="31">
        <f t="shared" si="0"/>
        <v>921</v>
      </c>
      <c r="AK14" s="31">
        <f t="shared" si="1"/>
        <v>27630</v>
      </c>
      <c r="AL14" s="31">
        <f t="shared" si="2"/>
        <v>22104</v>
      </c>
      <c r="AM14" s="31">
        <f t="shared" si="3"/>
        <v>5526</v>
      </c>
    </row>
    <row r="15" spans="1:40" ht="45" customHeight="1" x14ac:dyDescent="0.25">
      <c r="A15" s="5" t="s">
        <v>341</v>
      </c>
      <c r="B15" s="28">
        <v>25</v>
      </c>
      <c r="C15" s="28">
        <v>15</v>
      </c>
      <c r="D15" s="28">
        <v>10</v>
      </c>
      <c r="E15" s="28">
        <v>48</v>
      </c>
      <c r="F15" s="32">
        <v>51</v>
      </c>
      <c r="G15" s="28">
        <v>9</v>
      </c>
      <c r="H15" s="32">
        <v>20</v>
      </c>
      <c r="I15" s="28">
        <v>14</v>
      </c>
      <c r="J15" s="28">
        <v>24</v>
      </c>
      <c r="K15" s="28">
        <v>6</v>
      </c>
      <c r="L15" s="28">
        <v>18</v>
      </c>
      <c r="M15" s="28">
        <v>28</v>
      </c>
      <c r="N15" s="28">
        <v>35</v>
      </c>
      <c r="O15" s="28">
        <v>24</v>
      </c>
      <c r="P15" s="28">
        <v>26</v>
      </c>
      <c r="Q15" s="32">
        <v>26</v>
      </c>
      <c r="R15" s="28">
        <v>27</v>
      </c>
      <c r="S15" s="28">
        <v>35</v>
      </c>
      <c r="T15" s="28">
        <v>31</v>
      </c>
      <c r="U15" s="28">
        <v>16</v>
      </c>
      <c r="V15" s="28">
        <v>19</v>
      </c>
      <c r="W15" s="28">
        <v>15</v>
      </c>
      <c r="X15" s="28">
        <v>24</v>
      </c>
      <c r="Y15" s="28">
        <v>24</v>
      </c>
      <c r="Z15" s="28">
        <v>16</v>
      </c>
      <c r="AA15" s="28">
        <v>24</v>
      </c>
      <c r="AB15" s="28">
        <v>85</v>
      </c>
      <c r="AC15" s="28">
        <v>21</v>
      </c>
      <c r="AD15" s="32">
        <v>23</v>
      </c>
      <c r="AE15" s="28">
        <v>81</v>
      </c>
      <c r="AF15" s="28">
        <v>29</v>
      </c>
      <c r="AG15" s="28">
        <v>26</v>
      </c>
      <c r="AH15" s="32">
        <v>34</v>
      </c>
      <c r="AI15" s="28">
        <v>7</v>
      </c>
      <c r="AJ15" s="31">
        <f t="shared" si="0"/>
        <v>866</v>
      </c>
      <c r="AK15" s="31">
        <f t="shared" si="1"/>
        <v>21650</v>
      </c>
      <c r="AL15" s="31">
        <f t="shared" si="2"/>
        <v>12990</v>
      </c>
      <c r="AM15" s="31">
        <f t="shared" si="3"/>
        <v>8660</v>
      </c>
    </row>
    <row r="16" spans="1:40" ht="45" customHeight="1" x14ac:dyDescent="0.25">
      <c r="A16" s="5" t="s">
        <v>228</v>
      </c>
      <c r="B16" s="28">
        <v>20</v>
      </c>
      <c r="C16" s="28">
        <v>14</v>
      </c>
      <c r="D16" s="28">
        <v>6</v>
      </c>
      <c r="E16" s="28">
        <v>85</v>
      </c>
      <c r="F16" s="32">
        <v>103</v>
      </c>
      <c r="G16" s="28">
        <v>25</v>
      </c>
      <c r="H16" s="32">
        <v>21</v>
      </c>
      <c r="I16" s="28">
        <v>37</v>
      </c>
      <c r="J16" s="28">
        <v>60</v>
      </c>
      <c r="K16" s="28">
        <v>43</v>
      </c>
      <c r="L16" s="28">
        <v>55</v>
      </c>
      <c r="M16" s="28">
        <v>50</v>
      </c>
      <c r="N16" s="28">
        <v>2</v>
      </c>
      <c r="O16" s="28">
        <v>36</v>
      </c>
      <c r="P16" s="28">
        <v>54</v>
      </c>
      <c r="Q16" s="32">
        <v>55</v>
      </c>
      <c r="R16" s="28">
        <v>50</v>
      </c>
      <c r="S16" s="28">
        <v>71</v>
      </c>
      <c r="T16" s="28">
        <v>52</v>
      </c>
      <c r="U16" s="28">
        <v>43</v>
      </c>
      <c r="V16" s="28">
        <v>39</v>
      </c>
      <c r="W16" s="28">
        <v>25</v>
      </c>
      <c r="X16" s="28">
        <v>62</v>
      </c>
      <c r="Y16" s="28">
        <v>42</v>
      </c>
      <c r="Z16" s="28">
        <v>50</v>
      </c>
      <c r="AA16" s="28">
        <v>30</v>
      </c>
      <c r="AB16" s="28">
        <v>125</v>
      </c>
      <c r="AC16" s="28">
        <v>61</v>
      </c>
      <c r="AD16" s="32">
        <v>39</v>
      </c>
      <c r="AE16" s="28">
        <v>116</v>
      </c>
      <c r="AF16" s="28">
        <v>52</v>
      </c>
      <c r="AG16" s="28">
        <v>48</v>
      </c>
      <c r="AH16" s="32">
        <v>62</v>
      </c>
      <c r="AI16" s="28">
        <v>30</v>
      </c>
      <c r="AJ16" s="31">
        <f t="shared" si="0"/>
        <v>1623</v>
      </c>
      <c r="AK16" s="31">
        <f t="shared" si="1"/>
        <v>32460</v>
      </c>
      <c r="AL16" s="31">
        <f t="shared" si="2"/>
        <v>22722</v>
      </c>
      <c r="AM16" s="31">
        <f t="shared" si="3"/>
        <v>9738</v>
      </c>
    </row>
    <row r="17" spans="1:39" ht="45" customHeight="1" x14ac:dyDescent="0.25">
      <c r="A17" s="5" t="s">
        <v>348</v>
      </c>
      <c r="B17" s="28">
        <v>10</v>
      </c>
      <c r="C17" s="28">
        <v>7</v>
      </c>
      <c r="D17" s="28">
        <v>3</v>
      </c>
      <c r="E17" s="28">
        <v>5</v>
      </c>
      <c r="F17" s="32">
        <v>3</v>
      </c>
      <c r="G17" s="28">
        <v>3</v>
      </c>
      <c r="H17" s="32">
        <v>5</v>
      </c>
      <c r="I17" s="28">
        <v>13</v>
      </c>
      <c r="J17" s="28">
        <v>8</v>
      </c>
      <c r="K17" s="28">
        <v>10</v>
      </c>
      <c r="L17" s="28">
        <v>1</v>
      </c>
      <c r="M17" s="28">
        <v>6</v>
      </c>
      <c r="N17" s="28">
        <v>10</v>
      </c>
      <c r="O17" s="28">
        <v>6</v>
      </c>
      <c r="P17" s="28">
        <v>18</v>
      </c>
      <c r="Q17" s="32">
        <v>9</v>
      </c>
      <c r="R17" s="28">
        <v>6</v>
      </c>
      <c r="S17" s="28">
        <v>2</v>
      </c>
      <c r="T17" s="28">
        <v>21</v>
      </c>
      <c r="U17" s="28">
        <v>3</v>
      </c>
      <c r="V17" s="28">
        <v>12</v>
      </c>
      <c r="W17" s="28">
        <v>3</v>
      </c>
      <c r="X17" s="28">
        <v>14</v>
      </c>
      <c r="Y17" s="28">
        <v>5</v>
      </c>
      <c r="Z17" s="28">
        <v>12</v>
      </c>
      <c r="AA17" s="28">
        <v>5</v>
      </c>
      <c r="AB17" s="28">
        <v>21</v>
      </c>
      <c r="AC17" s="28">
        <v>5</v>
      </c>
      <c r="AD17" s="32">
        <v>16</v>
      </c>
      <c r="AE17" s="28">
        <v>26</v>
      </c>
      <c r="AF17" s="28">
        <v>16</v>
      </c>
      <c r="AG17" s="28">
        <v>11</v>
      </c>
      <c r="AH17" s="32">
        <v>25</v>
      </c>
      <c r="AI17" s="28">
        <v>4</v>
      </c>
      <c r="AJ17" s="31">
        <f t="shared" si="0"/>
        <v>304</v>
      </c>
      <c r="AK17" s="31">
        <f t="shared" si="1"/>
        <v>3040</v>
      </c>
      <c r="AL17" s="31">
        <f t="shared" si="2"/>
        <v>2128</v>
      </c>
      <c r="AM17" s="31">
        <f t="shared" si="3"/>
        <v>912</v>
      </c>
    </row>
    <row r="18" spans="1:39" ht="45" customHeight="1" x14ac:dyDescent="0.25">
      <c r="A18" s="5" t="s">
        <v>347</v>
      </c>
      <c r="B18" s="28">
        <v>10</v>
      </c>
      <c r="C18" s="28">
        <v>3</v>
      </c>
      <c r="D18" s="28">
        <v>7</v>
      </c>
      <c r="E18" s="28">
        <v>10</v>
      </c>
      <c r="F18" s="32">
        <v>19</v>
      </c>
      <c r="G18" s="28">
        <v>11</v>
      </c>
      <c r="H18" s="32">
        <v>6</v>
      </c>
      <c r="I18" s="28">
        <v>19</v>
      </c>
      <c r="J18" s="28">
        <v>8</v>
      </c>
      <c r="K18" s="28">
        <v>19</v>
      </c>
      <c r="L18" s="28">
        <v>11</v>
      </c>
      <c r="M18" s="28">
        <v>13</v>
      </c>
      <c r="N18" s="28">
        <v>16</v>
      </c>
      <c r="O18" s="28">
        <v>10</v>
      </c>
      <c r="P18" s="28">
        <v>15</v>
      </c>
      <c r="Q18" s="32">
        <v>14</v>
      </c>
      <c r="R18" s="28">
        <v>14</v>
      </c>
      <c r="S18" s="28">
        <v>20</v>
      </c>
      <c r="T18" s="28">
        <v>19</v>
      </c>
      <c r="U18" s="28">
        <v>8</v>
      </c>
      <c r="V18" s="28">
        <v>13</v>
      </c>
      <c r="W18" s="28">
        <v>9</v>
      </c>
      <c r="X18" s="28">
        <v>19</v>
      </c>
      <c r="Y18" s="28">
        <v>19</v>
      </c>
      <c r="Z18" s="28">
        <v>19</v>
      </c>
      <c r="AA18" s="28">
        <v>8</v>
      </c>
      <c r="AB18" s="28">
        <v>13</v>
      </c>
      <c r="AC18" s="28">
        <v>8</v>
      </c>
      <c r="AD18" s="32">
        <v>16</v>
      </c>
      <c r="AE18" s="28">
        <v>16</v>
      </c>
      <c r="AF18" s="28">
        <v>16</v>
      </c>
      <c r="AG18" s="28">
        <v>11</v>
      </c>
      <c r="AH18" s="32">
        <v>17</v>
      </c>
      <c r="AI18" s="28">
        <v>2</v>
      </c>
      <c r="AJ18" s="31">
        <f t="shared" si="0"/>
        <v>418</v>
      </c>
      <c r="AK18" s="31">
        <f t="shared" si="1"/>
        <v>4180</v>
      </c>
      <c r="AL18" s="31">
        <f t="shared" si="2"/>
        <v>1254</v>
      </c>
      <c r="AM18" s="31">
        <f t="shared" si="3"/>
        <v>2926</v>
      </c>
    </row>
    <row r="19" spans="1:39" ht="45" customHeight="1" x14ac:dyDescent="0.25">
      <c r="A19" s="5" t="s">
        <v>225</v>
      </c>
      <c r="B19" s="28">
        <v>5</v>
      </c>
      <c r="C19" s="28">
        <v>2</v>
      </c>
      <c r="D19" s="28">
        <v>3</v>
      </c>
      <c r="E19" s="28">
        <v>27</v>
      </c>
      <c r="F19" s="32">
        <v>23</v>
      </c>
      <c r="G19" s="28">
        <v>45</v>
      </c>
      <c r="H19" s="32">
        <v>17</v>
      </c>
      <c r="I19" s="28">
        <v>47</v>
      </c>
      <c r="J19" s="28">
        <v>68</v>
      </c>
      <c r="K19" s="28">
        <v>37</v>
      </c>
      <c r="L19" s="28">
        <v>35</v>
      </c>
      <c r="M19" s="28">
        <v>29</v>
      </c>
      <c r="N19" s="28">
        <v>39</v>
      </c>
      <c r="O19" s="28">
        <v>29</v>
      </c>
      <c r="P19" s="28">
        <v>32</v>
      </c>
      <c r="Q19" s="32">
        <v>34</v>
      </c>
      <c r="R19" s="28">
        <v>21</v>
      </c>
      <c r="S19" s="28">
        <v>26</v>
      </c>
      <c r="T19" s="28">
        <v>25</v>
      </c>
      <c r="U19" s="28">
        <v>45</v>
      </c>
      <c r="V19" s="28">
        <v>24</v>
      </c>
      <c r="W19" s="28">
        <v>22</v>
      </c>
      <c r="X19" s="28">
        <v>26</v>
      </c>
      <c r="Y19" s="28">
        <v>24</v>
      </c>
      <c r="Z19" s="28">
        <v>39</v>
      </c>
      <c r="AA19" s="28">
        <v>69</v>
      </c>
      <c r="AB19" s="28">
        <v>20</v>
      </c>
      <c r="AC19" s="28">
        <v>61</v>
      </c>
      <c r="AD19" s="32">
        <v>66</v>
      </c>
      <c r="AE19" s="28">
        <v>86</v>
      </c>
      <c r="AF19" s="28">
        <v>57</v>
      </c>
      <c r="AG19" s="28">
        <v>47</v>
      </c>
      <c r="AH19" s="32">
        <v>61</v>
      </c>
      <c r="AI19" s="28">
        <v>0</v>
      </c>
      <c r="AJ19" s="31">
        <f t="shared" si="0"/>
        <v>1181</v>
      </c>
      <c r="AK19" s="31">
        <f t="shared" si="1"/>
        <v>5905</v>
      </c>
      <c r="AL19" s="31">
        <f t="shared" si="2"/>
        <v>2362</v>
      </c>
      <c r="AM19" s="31">
        <f t="shared" si="3"/>
        <v>3543</v>
      </c>
    </row>
    <row r="20" spans="1:39" ht="45" customHeight="1" x14ac:dyDescent="0.25">
      <c r="A20" s="5" t="s">
        <v>224</v>
      </c>
      <c r="B20" s="28">
        <v>110</v>
      </c>
      <c r="C20" s="28">
        <v>99</v>
      </c>
      <c r="D20" s="28">
        <v>11</v>
      </c>
      <c r="E20" s="28">
        <v>21</v>
      </c>
      <c r="F20" s="32">
        <v>17</v>
      </c>
      <c r="G20" s="28">
        <v>7</v>
      </c>
      <c r="H20" s="32">
        <v>10</v>
      </c>
      <c r="I20" s="28">
        <v>10</v>
      </c>
      <c r="J20" s="28">
        <v>4</v>
      </c>
      <c r="K20" s="28">
        <v>13</v>
      </c>
      <c r="L20" s="28">
        <v>7</v>
      </c>
      <c r="M20" s="28">
        <v>6</v>
      </c>
      <c r="N20" s="28">
        <v>7</v>
      </c>
      <c r="O20" s="28">
        <v>12</v>
      </c>
      <c r="P20" s="28">
        <v>2</v>
      </c>
      <c r="Q20" s="32">
        <v>5</v>
      </c>
      <c r="R20" s="28">
        <v>5</v>
      </c>
      <c r="S20" s="28">
        <v>12</v>
      </c>
      <c r="T20" s="28">
        <v>9</v>
      </c>
      <c r="U20" s="28">
        <v>11</v>
      </c>
      <c r="V20" s="28">
        <v>10</v>
      </c>
      <c r="W20" s="28">
        <v>7</v>
      </c>
      <c r="X20" s="28">
        <v>8</v>
      </c>
      <c r="Y20" s="28">
        <v>11</v>
      </c>
      <c r="Z20" s="28">
        <v>9</v>
      </c>
      <c r="AA20" s="28">
        <v>6</v>
      </c>
      <c r="AB20" s="28">
        <v>25</v>
      </c>
      <c r="AC20" s="28">
        <v>9</v>
      </c>
      <c r="AD20" s="32">
        <v>19</v>
      </c>
      <c r="AE20" s="28">
        <v>17</v>
      </c>
      <c r="AF20" s="28">
        <v>5</v>
      </c>
      <c r="AG20" s="28">
        <v>6</v>
      </c>
      <c r="AH20" s="32">
        <v>10</v>
      </c>
      <c r="AI20" s="28">
        <v>2</v>
      </c>
      <c r="AJ20" s="31">
        <f t="shared" si="0"/>
        <v>302</v>
      </c>
      <c r="AK20" s="31">
        <f t="shared" si="1"/>
        <v>33220</v>
      </c>
      <c r="AL20" s="31">
        <f t="shared" si="2"/>
        <v>29898</v>
      </c>
      <c r="AM20" s="31">
        <f t="shared" si="3"/>
        <v>3322</v>
      </c>
    </row>
    <row r="21" spans="1:39" ht="45" customHeight="1" x14ac:dyDescent="0.25">
      <c r="A21" s="5" t="s">
        <v>223</v>
      </c>
      <c r="B21" s="28">
        <v>95</v>
      </c>
      <c r="C21" s="28">
        <v>85</v>
      </c>
      <c r="D21" s="28">
        <v>10</v>
      </c>
      <c r="E21" s="28">
        <v>1</v>
      </c>
      <c r="F21" s="32">
        <v>0</v>
      </c>
      <c r="G21" s="28">
        <v>0</v>
      </c>
      <c r="H21" s="32">
        <v>0</v>
      </c>
      <c r="I21" s="28">
        <v>1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32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32">
        <v>7</v>
      </c>
      <c r="AE21" s="28">
        <v>2</v>
      </c>
      <c r="AF21" s="28">
        <v>2</v>
      </c>
      <c r="AG21" s="28">
        <v>0</v>
      </c>
      <c r="AH21" s="32">
        <v>0</v>
      </c>
      <c r="AI21" s="28">
        <v>0</v>
      </c>
      <c r="AJ21" s="31">
        <f t="shared" si="0"/>
        <v>13</v>
      </c>
      <c r="AK21" s="31">
        <f t="shared" si="1"/>
        <v>1235</v>
      </c>
      <c r="AL21" s="31">
        <f t="shared" si="2"/>
        <v>1105</v>
      </c>
      <c r="AM21" s="31">
        <f t="shared" si="3"/>
        <v>130</v>
      </c>
    </row>
    <row r="22" spans="1:39" ht="45" customHeight="1" x14ac:dyDescent="0.25">
      <c r="A22" s="5" t="s">
        <v>222</v>
      </c>
      <c r="B22" s="28">
        <v>90</v>
      </c>
      <c r="C22" s="28">
        <v>81</v>
      </c>
      <c r="D22" s="28">
        <v>9</v>
      </c>
      <c r="E22" s="28">
        <v>41</v>
      </c>
      <c r="F22" s="32">
        <v>50</v>
      </c>
      <c r="G22" s="28">
        <v>25</v>
      </c>
      <c r="H22" s="32">
        <v>16</v>
      </c>
      <c r="I22" s="28">
        <v>35</v>
      </c>
      <c r="J22" s="28">
        <v>39</v>
      </c>
      <c r="K22" s="28">
        <v>26</v>
      </c>
      <c r="L22" s="28">
        <v>38</v>
      </c>
      <c r="M22" s="28">
        <v>41</v>
      </c>
      <c r="N22" s="28">
        <v>35</v>
      </c>
      <c r="O22" s="28">
        <v>29</v>
      </c>
      <c r="P22" s="28">
        <v>32</v>
      </c>
      <c r="Q22" s="32">
        <v>53</v>
      </c>
      <c r="R22" s="28">
        <v>31</v>
      </c>
      <c r="S22" s="28">
        <v>46</v>
      </c>
      <c r="T22" s="28">
        <v>35</v>
      </c>
      <c r="U22" s="28">
        <v>32</v>
      </c>
      <c r="V22" s="28">
        <v>34</v>
      </c>
      <c r="W22" s="28">
        <v>40</v>
      </c>
      <c r="X22" s="28">
        <v>33</v>
      </c>
      <c r="Y22" s="28">
        <v>40</v>
      </c>
      <c r="Z22" s="28">
        <v>35</v>
      </c>
      <c r="AA22" s="28">
        <v>41</v>
      </c>
      <c r="AB22" s="28">
        <v>58</v>
      </c>
      <c r="AC22" s="28">
        <v>24</v>
      </c>
      <c r="AD22" s="32">
        <v>45</v>
      </c>
      <c r="AE22" s="28">
        <v>63</v>
      </c>
      <c r="AF22" s="28">
        <v>29</v>
      </c>
      <c r="AG22" s="28">
        <v>35</v>
      </c>
      <c r="AH22" s="32">
        <v>33</v>
      </c>
      <c r="AI22" s="28">
        <v>11</v>
      </c>
      <c r="AJ22" s="31">
        <f t="shared" si="0"/>
        <v>1125</v>
      </c>
      <c r="AK22" s="31">
        <f t="shared" si="1"/>
        <v>101250</v>
      </c>
      <c r="AL22" s="31">
        <f t="shared" si="2"/>
        <v>91125</v>
      </c>
      <c r="AM22" s="31">
        <f t="shared" si="3"/>
        <v>10125</v>
      </c>
    </row>
    <row r="23" spans="1:39" ht="45" customHeight="1" x14ac:dyDescent="0.25">
      <c r="A23" s="5" t="s">
        <v>221</v>
      </c>
      <c r="B23" s="28">
        <v>70</v>
      </c>
      <c r="C23" s="28">
        <v>63</v>
      </c>
      <c r="D23" s="28">
        <v>7</v>
      </c>
      <c r="E23" s="28">
        <v>15</v>
      </c>
      <c r="F23" s="32">
        <v>18</v>
      </c>
      <c r="G23" s="28">
        <v>9</v>
      </c>
      <c r="H23" s="32">
        <v>11</v>
      </c>
      <c r="I23" s="28">
        <v>7</v>
      </c>
      <c r="J23" s="28">
        <v>15</v>
      </c>
      <c r="K23" s="28">
        <v>3</v>
      </c>
      <c r="L23" s="28">
        <v>12</v>
      </c>
      <c r="M23" s="28">
        <v>11</v>
      </c>
      <c r="N23" s="28">
        <v>10</v>
      </c>
      <c r="O23" s="28">
        <v>7</v>
      </c>
      <c r="P23" s="28">
        <v>15</v>
      </c>
      <c r="Q23" s="32">
        <v>16</v>
      </c>
      <c r="R23" s="28">
        <v>10</v>
      </c>
      <c r="S23" s="28">
        <v>11</v>
      </c>
      <c r="T23" s="28">
        <v>15</v>
      </c>
      <c r="U23" s="28">
        <v>16</v>
      </c>
      <c r="V23" s="28">
        <v>9</v>
      </c>
      <c r="W23" s="28">
        <v>15</v>
      </c>
      <c r="X23" s="28">
        <v>13</v>
      </c>
      <c r="Y23" s="28">
        <v>17</v>
      </c>
      <c r="Z23" s="28">
        <v>12</v>
      </c>
      <c r="AA23" s="28">
        <v>14</v>
      </c>
      <c r="AB23" s="28">
        <v>22</v>
      </c>
      <c r="AC23" s="28">
        <v>9</v>
      </c>
      <c r="AD23" s="32">
        <v>50</v>
      </c>
      <c r="AE23" s="28">
        <v>24</v>
      </c>
      <c r="AF23" s="28">
        <v>10</v>
      </c>
      <c r="AG23" s="28">
        <v>19</v>
      </c>
      <c r="AH23" s="32">
        <v>18</v>
      </c>
      <c r="AI23" s="28">
        <v>4</v>
      </c>
      <c r="AJ23" s="31">
        <f t="shared" si="0"/>
        <v>437</v>
      </c>
      <c r="AK23" s="31">
        <f t="shared" si="1"/>
        <v>30590</v>
      </c>
      <c r="AL23" s="31">
        <f t="shared" si="2"/>
        <v>27531</v>
      </c>
      <c r="AM23" s="31">
        <f t="shared" si="3"/>
        <v>3059</v>
      </c>
    </row>
    <row r="24" spans="1:39" ht="45" customHeight="1" x14ac:dyDescent="0.25">
      <c r="A24" s="5" t="s">
        <v>339</v>
      </c>
      <c r="B24" s="28">
        <v>65</v>
      </c>
      <c r="C24" s="28">
        <v>58</v>
      </c>
      <c r="D24" s="28">
        <v>7</v>
      </c>
      <c r="E24" s="28">
        <v>7</v>
      </c>
      <c r="F24" s="32">
        <v>14</v>
      </c>
      <c r="G24" s="28">
        <v>7</v>
      </c>
      <c r="H24" s="32">
        <v>8</v>
      </c>
      <c r="I24" s="28">
        <v>10</v>
      </c>
      <c r="J24" s="28">
        <v>13</v>
      </c>
      <c r="K24" s="28">
        <v>10</v>
      </c>
      <c r="L24" s="28">
        <v>11</v>
      </c>
      <c r="M24" s="28">
        <v>14</v>
      </c>
      <c r="N24" s="28">
        <v>22</v>
      </c>
      <c r="O24" s="28">
        <v>10</v>
      </c>
      <c r="P24" s="28">
        <v>10</v>
      </c>
      <c r="Q24" s="32">
        <v>10</v>
      </c>
      <c r="R24" s="28">
        <v>9</v>
      </c>
      <c r="S24" s="28">
        <v>16</v>
      </c>
      <c r="T24" s="28">
        <v>11</v>
      </c>
      <c r="U24" s="28">
        <v>6</v>
      </c>
      <c r="V24" s="28">
        <v>12</v>
      </c>
      <c r="W24" s="28">
        <v>12</v>
      </c>
      <c r="X24" s="28">
        <v>12</v>
      </c>
      <c r="Y24" s="28">
        <v>15</v>
      </c>
      <c r="Z24" s="28">
        <v>17</v>
      </c>
      <c r="AA24" s="28">
        <v>20</v>
      </c>
      <c r="AB24" s="28">
        <v>24</v>
      </c>
      <c r="AC24" s="28">
        <v>10</v>
      </c>
      <c r="AD24" s="32">
        <v>38</v>
      </c>
      <c r="AE24" s="28">
        <v>25</v>
      </c>
      <c r="AF24" s="28">
        <v>15</v>
      </c>
      <c r="AG24" s="28">
        <v>11</v>
      </c>
      <c r="AH24" s="32">
        <v>13</v>
      </c>
      <c r="AI24" s="28">
        <v>5</v>
      </c>
      <c r="AJ24" s="31">
        <f t="shared" si="0"/>
        <v>417</v>
      </c>
      <c r="AK24" s="31">
        <f t="shared" si="1"/>
        <v>27105</v>
      </c>
      <c r="AL24" s="31">
        <f t="shared" si="2"/>
        <v>24186</v>
      </c>
      <c r="AM24" s="31">
        <f t="shared" si="3"/>
        <v>2919</v>
      </c>
    </row>
    <row r="25" spans="1:39" ht="45" customHeight="1" x14ac:dyDescent="0.25">
      <c r="A25" s="5" t="s">
        <v>184</v>
      </c>
      <c r="B25" s="28">
        <v>60</v>
      </c>
      <c r="C25" s="28">
        <v>54</v>
      </c>
      <c r="D25" s="28">
        <v>6</v>
      </c>
      <c r="E25" s="28">
        <v>6</v>
      </c>
      <c r="F25" s="32">
        <v>8</v>
      </c>
      <c r="G25" s="28">
        <v>1</v>
      </c>
      <c r="H25" s="32">
        <v>0</v>
      </c>
      <c r="I25" s="28">
        <v>6</v>
      </c>
      <c r="J25" s="28">
        <v>13</v>
      </c>
      <c r="K25" s="28">
        <v>10</v>
      </c>
      <c r="L25" s="28">
        <v>7</v>
      </c>
      <c r="M25" s="28">
        <v>6</v>
      </c>
      <c r="N25" s="28">
        <v>8</v>
      </c>
      <c r="O25" s="28">
        <v>3</v>
      </c>
      <c r="P25" s="28">
        <v>10</v>
      </c>
      <c r="Q25" s="32">
        <v>2</v>
      </c>
      <c r="R25" s="28">
        <v>8</v>
      </c>
      <c r="S25" s="28">
        <v>9</v>
      </c>
      <c r="T25" s="28">
        <v>8</v>
      </c>
      <c r="U25" s="28">
        <v>9</v>
      </c>
      <c r="V25" s="28">
        <v>7</v>
      </c>
      <c r="W25" s="28">
        <v>10</v>
      </c>
      <c r="X25" s="28">
        <v>2</v>
      </c>
      <c r="Y25" s="28">
        <v>5</v>
      </c>
      <c r="Z25" s="28">
        <v>6</v>
      </c>
      <c r="AA25" s="28">
        <v>7</v>
      </c>
      <c r="AB25" s="28">
        <v>17</v>
      </c>
      <c r="AC25" s="28">
        <v>6</v>
      </c>
      <c r="AD25" s="32">
        <v>23</v>
      </c>
      <c r="AE25" s="28">
        <v>19</v>
      </c>
      <c r="AF25" s="28">
        <v>5</v>
      </c>
      <c r="AG25" s="28">
        <v>4</v>
      </c>
      <c r="AH25" s="32">
        <v>2</v>
      </c>
      <c r="AI25" s="28">
        <v>0</v>
      </c>
      <c r="AJ25" s="31">
        <f t="shared" si="0"/>
        <v>227</v>
      </c>
      <c r="AK25" s="31">
        <f t="shared" si="1"/>
        <v>13620</v>
      </c>
      <c r="AL25" s="31">
        <f t="shared" si="2"/>
        <v>12258</v>
      </c>
      <c r="AM25" s="31">
        <f t="shared" si="3"/>
        <v>1362</v>
      </c>
    </row>
    <row r="26" spans="1:39" ht="45" customHeight="1" x14ac:dyDescent="0.25">
      <c r="A26" s="5" t="s">
        <v>238</v>
      </c>
      <c r="B26" s="28">
        <v>55</v>
      </c>
      <c r="C26" s="28">
        <v>47</v>
      </c>
      <c r="D26" s="28">
        <v>8</v>
      </c>
      <c r="E26" s="28">
        <v>10</v>
      </c>
      <c r="F26" s="32">
        <v>9</v>
      </c>
      <c r="G26" s="28">
        <v>4</v>
      </c>
      <c r="H26" s="32">
        <v>4</v>
      </c>
      <c r="I26" s="28">
        <v>4</v>
      </c>
      <c r="J26" s="28">
        <v>5</v>
      </c>
      <c r="K26" s="28">
        <v>7</v>
      </c>
      <c r="L26" s="28">
        <v>2</v>
      </c>
      <c r="M26" s="28">
        <v>7</v>
      </c>
      <c r="N26" s="28">
        <v>6</v>
      </c>
      <c r="O26" s="28">
        <v>5</v>
      </c>
      <c r="P26" s="28">
        <v>6</v>
      </c>
      <c r="Q26" s="32">
        <v>4</v>
      </c>
      <c r="R26" s="28">
        <v>4</v>
      </c>
      <c r="S26" s="28">
        <v>9</v>
      </c>
      <c r="T26" s="28">
        <v>6</v>
      </c>
      <c r="U26" s="28">
        <v>6</v>
      </c>
      <c r="V26" s="28">
        <v>16</v>
      </c>
      <c r="W26" s="28">
        <v>8</v>
      </c>
      <c r="X26" s="28">
        <v>9</v>
      </c>
      <c r="Y26" s="28">
        <v>11</v>
      </c>
      <c r="Z26" s="28">
        <v>8</v>
      </c>
      <c r="AA26" s="28">
        <v>6</v>
      </c>
      <c r="AB26" s="28">
        <v>12</v>
      </c>
      <c r="AC26" s="28">
        <v>1</v>
      </c>
      <c r="AD26" s="32">
        <v>22</v>
      </c>
      <c r="AE26" s="28">
        <v>11</v>
      </c>
      <c r="AF26" s="28">
        <v>9</v>
      </c>
      <c r="AG26" s="28">
        <v>5</v>
      </c>
      <c r="AH26" s="32">
        <v>11</v>
      </c>
      <c r="AI26" s="28">
        <v>1</v>
      </c>
      <c r="AJ26" s="31">
        <f t="shared" si="0"/>
        <v>228</v>
      </c>
      <c r="AK26" s="31">
        <f t="shared" si="1"/>
        <v>12540</v>
      </c>
      <c r="AL26" s="31">
        <f t="shared" si="2"/>
        <v>10716</v>
      </c>
      <c r="AM26" s="31">
        <f t="shared" si="3"/>
        <v>1824</v>
      </c>
    </row>
    <row r="27" spans="1:39" ht="45" customHeight="1" x14ac:dyDescent="0.25">
      <c r="A27" s="5" t="s">
        <v>338</v>
      </c>
      <c r="B27" s="28">
        <v>50</v>
      </c>
      <c r="C27" s="28">
        <v>42</v>
      </c>
      <c r="D27" s="28">
        <v>8</v>
      </c>
      <c r="E27" s="28">
        <v>13</v>
      </c>
      <c r="F27" s="32">
        <v>9</v>
      </c>
      <c r="G27" s="28">
        <v>14</v>
      </c>
      <c r="H27" s="32">
        <v>4</v>
      </c>
      <c r="I27" s="28">
        <v>11</v>
      </c>
      <c r="J27" s="28">
        <v>12</v>
      </c>
      <c r="K27" s="28">
        <v>9</v>
      </c>
      <c r="L27" s="28">
        <v>10</v>
      </c>
      <c r="M27" s="28">
        <v>3</v>
      </c>
      <c r="N27" s="28">
        <v>7</v>
      </c>
      <c r="O27" s="28">
        <v>6</v>
      </c>
      <c r="P27" s="28">
        <v>6</v>
      </c>
      <c r="Q27" s="32">
        <v>5</v>
      </c>
      <c r="R27" s="28">
        <v>6</v>
      </c>
      <c r="S27" s="28">
        <v>18</v>
      </c>
      <c r="T27" s="28">
        <v>7</v>
      </c>
      <c r="U27" s="28">
        <v>7</v>
      </c>
      <c r="V27" s="28">
        <v>7</v>
      </c>
      <c r="W27" s="28">
        <v>10</v>
      </c>
      <c r="X27" s="28">
        <v>9</v>
      </c>
      <c r="Y27" s="28">
        <v>6</v>
      </c>
      <c r="Z27" s="28">
        <v>14</v>
      </c>
      <c r="AA27" s="28">
        <v>10</v>
      </c>
      <c r="AB27" s="28">
        <v>19</v>
      </c>
      <c r="AC27" s="28">
        <v>4</v>
      </c>
      <c r="AD27" s="32">
        <v>39</v>
      </c>
      <c r="AE27" s="28">
        <v>29</v>
      </c>
      <c r="AF27" s="28">
        <v>15</v>
      </c>
      <c r="AG27" s="28">
        <v>7</v>
      </c>
      <c r="AH27" s="32">
        <v>14</v>
      </c>
      <c r="AI27" s="28">
        <v>4</v>
      </c>
      <c r="AJ27" s="31">
        <f t="shared" si="0"/>
        <v>334</v>
      </c>
      <c r="AK27" s="31">
        <f t="shared" si="1"/>
        <v>16700</v>
      </c>
      <c r="AL27" s="31">
        <f t="shared" si="2"/>
        <v>14028</v>
      </c>
      <c r="AM27" s="31">
        <f t="shared" si="3"/>
        <v>2672</v>
      </c>
    </row>
    <row r="28" spans="1:39" ht="45" customHeight="1" x14ac:dyDescent="0.25">
      <c r="A28" s="5" t="s">
        <v>346</v>
      </c>
      <c r="B28" s="28">
        <v>50</v>
      </c>
      <c r="C28" s="28">
        <v>40</v>
      </c>
      <c r="D28" s="28">
        <v>10</v>
      </c>
      <c r="E28" s="28">
        <v>3</v>
      </c>
      <c r="F28" s="32">
        <v>0</v>
      </c>
      <c r="G28" s="28">
        <v>0</v>
      </c>
      <c r="H28" s="32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1</v>
      </c>
      <c r="O28" s="28">
        <v>0</v>
      </c>
      <c r="P28" s="28">
        <v>0</v>
      </c>
      <c r="Q28" s="32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2</v>
      </c>
      <c r="AA28" s="28">
        <v>0</v>
      </c>
      <c r="AB28" s="28">
        <v>0</v>
      </c>
      <c r="AC28" s="28">
        <v>0</v>
      </c>
      <c r="AD28" s="32">
        <v>5</v>
      </c>
      <c r="AE28" s="28">
        <v>0</v>
      </c>
      <c r="AF28" s="28">
        <v>0</v>
      </c>
      <c r="AG28" s="28">
        <v>0</v>
      </c>
      <c r="AH28" s="32">
        <v>0</v>
      </c>
      <c r="AI28" s="28">
        <v>0</v>
      </c>
      <c r="AJ28" s="31">
        <f t="shared" si="0"/>
        <v>11</v>
      </c>
      <c r="AK28" s="31">
        <f t="shared" si="1"/>
        <v>550</v>
      </c>
      <c r="AL28" s="31">
        <f t="shared" si="2"/>
        <v>440</v>
      </c>
      <c r="AM28" s="31">
        <f t="shared" si="3"/>
        <v>110</v>
      </c>
    </row>
    <row r="29" spans="1:39" ht="45" customHeight="1" x14ac:dyDescent="0.25">
      <c r="A29" s="5" t="s">
        <v>345</v>
      </c>
      <c r="B29" s="28">
        <v>5</v>
      </c>
      <c r="C29" s="28">
        <v>2</v>
      </c>
      <c r="D29" s="28">
        <v>3</v>
      </c>
      <c r="E29" s="28">
        <v>3</v>
      </c>
      <c r="F29" s="32">
        <v>0</v>
      </c>
      <c r="G29" s="28">
        <v>0</v>
      </c>
      <c r="H29" s="32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32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32">
        <v>40</v>
      </c>
      <c r="AE29" s="28">
        <v>0</v>
      </c>
      <c r="AF29" s="28">
        <v>0</v>
      </c>
      <c r="AG29" s="28">
        <v>0</v>
      </c>
      <c r="AH29" s="32">
        <v>0</v>
      </c>
      <c r="AI29" s="28">
        <v>0</v>
      </c>
      <c r="AJ29" s="31">
        <f t="shared" si="0"/>
        <v>43</v>
      </c>
      <c r="AK29" s="31">
        <f t="shared" si="1"/>
        <v>215</v>
      </c>
      <c r="AL29" s="31">
        <f t="shared" si="2"/>
        <v>86</v>
      </c>
      <c r="AM29" s="31">
        <f t="shared" si="3"/>
        <v>129</v>
      </c>
    </row>
    <row r="30" spans="1:39" ht="45" customHeight="1" x14ac:dyDescent="0.25">
      <c r="A30" s="14" t="s">
        <v>344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7"/>
      <c r="AK30" s="27">
        <f>SUM(AK2:AK29)</f>
        <v>844125</v>
      </c>
      <c r="AL30" s="27">
        <f>SUM(AL2:AL29)</f>
        <v>601639.5</v>
      </c>
      <c r="AM30" s="27">
        <f>SUM(AM2:AM29)</f>
        <v>242485.5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6" orientation="landscape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0"/>
  <sheetViews>
    <sheetView topLeftCell="A25" workbookViewId="0">
      <selection activeCell="AJ30" sqref="AJ30"/>
    </sheetView>
  </sheetViews>
  <sheetFormatPr defaultRowHeight="16.5" x14ac:dyDescent="0.25"/>
  <cols>
    <col min="1" max="1" width="28.75" customWidth="1"/>
    <col min="2" max="32" width="8.75" customWidth="1"/>
    <col min="33" max="36" width="12.75" customWidth="1"/>
  </cols>
  <sheetData>
    <row r="1" spans="1:37" ht="45" customHeight="1" x14ac:dyDescent="0.25">
      <c r="A1" s="5" t="s">
        <v>350</v>
      </c>
      <c r="B1" s="9" t="s">
        <v>335</v>
      </c>
      <c r="C1" s="9" t="s">
        <v>334</v>
      </c>
      <c r="D1" s="9" t="s">
        <v>333</v>
      </c>
      <c r="E1" s="8" t="s">
        <v>332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101</v>
      </c>
      <c r="AC1" s="8" t="s">
        <v>100</v>
      </c>
      <c r="AD1" s="8" t="s">
        <v>37</v>
      </c>
      <c r="AE1" s="8" t="s">
        <v>36</v>
      </c>
      <c r="AF1" s="8" t="s">
        <v>35</v>
      </c>
      <c r="AG1" s="8" t="s">
        <v>331</v>
      </c>
      <c r="AH1" s="8" t="s">
        <v>330</v>
      </c>
      <c r="AI1" s="9" t="s">
        <v>329</v>
      </c>
      <c r="AJ1" s="9" t="s">
        <v>328</v>
      </c>
    </row>
    <row r="2" spans="1:37" ht="45" customHeight="1" x14ac:dyDescent="0.25">
      <c r="A2" s="5" t="s">
        <v>327</v>
      </c>
      <c r="B2" s="12">
        <v>45</v>
      </c>
      <c r="C2" s="12">
        <v>22.5</v>
      </c>
      <c r="D2" s="12">
        <v>22.5</v>
      </c>
      <c r="E2" s="12">
        <v>19</v>
      </c>
      <c r="F2" s="15">
        <v>11</v>
      </c>
      <c r="G2" s="12">
        <v>4</v>
      </c>
      <c r="H2" s="15">
        <v>13</v>
      </c>
      <c r="I2" s="12">
        <v>20</v>
      </c>
      <c r="J2" s="12">
        <v>11</v>
      </c>
      <c r="K2" s="12">
        <v>8</v>
      </c>
      <c r="L2" s="12">
        <v>17</v>
      </c>
      <c r="M2" s="12">
        <v>12</v>
      </c>
      <c r="N2" s="12">
        <v>8</v>
      </c>
      <c r="O2" s="12">
        <v>11</v>
      </c>
      <c r="P2" s="12">
        <v>14</v>
      </c>
      <c r="Q2" s="15">
        <v>27</v>
      </c>
      <c r="R2" s="12">
        <v>8</v>
      </c>
      <c r="S2" s="12">
        <v>24</v>
      </c>
      <c r="T2" s="15">
        <v>13</v>
      </c>
      <c r="U2" s="12">
        <v>11</v>
      </c>
      <c r="V2" s="12">
        <v>2</v>
      </c>
      <c r="W2" s="12">
        <v>0</v>
      </c>
      <c r="X2" s="12">
        <v>0</v>
      </c>
      <c r="Y2" s="12">
        <v>0</v>
      </c>
      <c r="Z2" s="12">
        <v>5</v>
      </c>
      <c r="AA2" s="12">
        <v>9</v>
      </c>
      <c r="AB2" s="12">
        <v>22</v>
      </c>
      <c r="AC2" s="12">
        <v>18</v>
      </c>
      <c r="AD2" s="15">
        <v>14</v>
      </c>
      <c r="AE2" s="12">
        <v>18</v>
      </c>
      <c r="AF2" s="12">
        <v>2</v>
      </c>
      <c r="AG2" s="6">
        <f t="shared" ref="AG2:AG29" si="0">SUM(E2:AF2)</f>
        <v>321</v>
      </c>
      <c r="AH2" s="6">
        <f t="shared" ref="AH2:AH29" si="1">AG2*B2</f>
        <v>14445</v>
      </c>
      <c r="AI2" s="6">
        <f t="shared" ref="AI2:AI29" si="2">AG2*C2</f>
        <v>7222.5</v>
      </c>
      <c r="AJ2" s="6">
        <f t="shared" ref="AJ2:AJ29" si="3">AG2*D2</f>
        <v>7222.5</v>
      </c>
    </row>
    <row r="3" spans="1:37" ht="45" customHeight="1" x14ac:dyDescent="0.25">
      <c r="A3" s="5" t="s">
        <v>326</v>
      </c>
      <c r="B3" s="12">
        <v>45</v>
      </c>
      <c r="C3" s="12">
        <v>22.5</v>
      </c>
      <c r="D3" s="12">
        <v>22.5</v>
      </c>
      <c r="E3" s="12">
        <v>28</v>
      </c>
      <c r="F3" s="15">
        <v>27</v>
      </c>
      <c r="G3" s="12">
        <v>31</v>
      </c>
      <c r="H3" s="15">
        <v>30</v>
      </c>
      <c r="I3" s="12">
        <v>24</v>
      </c>
      <c r="J3" s="12">
        <v>31</v>
      </c>
      <c r="K3" s="12">
        <v>28</v>
      </c>
      <c r="L3" s="12">
        <v>16</v>
      </c>
      <c r="M3" s="12">
        <v>21</v>
      </c>
      <c r="N3" s="12">
        <v>32</v>
      </c>
      <c r="O3" s="12">
        <v>20</v>
      </c>
      <c r="P3" s="12">
        <v>22</v>
      </c>
      <c r="Q3" s="15">
        <v>30</v>
      </c>
      <c r="R3" s="12">
        <v>8</v>
      </c>
      <c r="S3" s="12">
        <v>15</v>
      </c>
      <c r="T3" s="12">
        <v>16</v>
      </c>
      <c r="U3" s="12">
        <v>27</v>
      </c>
      <c r="V3" s="12">
        <v>19</v>
      </c>
      <c r="W3" s="12">
        <v>0</v>
      </c>
      <c r="X3" s="12">
        <v>0</v>
      </c>
      <c r="Y3" s="12">
        <v>0</v>
      </c>
      <c r="Z3" s="12">
        <v>7</v>
      </c>
      <c r="AA3" s="12">
        <v>6</v>
      </c>
      <c r="AB3" s="12">
        <v>18</v>
      </c>
      <c r="AC3" s="12">
        <v>15</v>
      </c>
      <c r="AD3" s="15">
        <v>35</v>
      </c>
      <c r="AE3" s="12">
        <v>29</v>
      </c>
      <c r="AF3" s="12">
        <v>48</v>
      </c>
      <c r="AG3" s="6">
        <f t="shared" si="0"/>
        <v>583</v>
      </c>
      <c r="AH3" s="6">
        <f t="shared" si="1"/>
        <v>26235</v>
      </c>
      <c r="AI3" s="6">
        <f t="shared" si="2"/>
        <v>13117.5</v>
      </c>
      <c r="AJ3" s="6">
        <f t="shared" si="3"/>
        <v>13117.5</v>
      </c>
    </row>
    <row r="4" spans="1:37" ht="45" customHeight="1" x14ac:dyDescent="0.25">
      <c r="A4" s="5" t="s">
        <v>325</v>
      </c>
      <c r="B4" s="12">
        <v>45</v>
      </c>
      <c r="C4" s="12">
        <v>22.5</v>
      </c>
      <c r="D4" s="12">
        <v>22.5</v>
      </c>
      <c r="E4" s="12">
        <v>52</v>
      </c>
      <c r="F4" s="15">
        <v>37</v>
      </c>
      <c r="G4" s="12">
        <v>30</v>
      </c>
      <c r="H4" s="15">
        <v>55</v>
      </c>
      <c r="I4" s="12">
        <v>29</v>
      </c>
      <c r="J4" s="12">
        <v>27</v>
      </c>
      <c r="K4" s="12">
        <v>29</v>
      </c>
      <c r="L4" s="12">
        <v>38</v>
      </c>
      <c r="M4" s="12">
        <v>50</v>
      </c>
      <c r="N4" s="12">
        <v>48</v>
      </c>
      <c r="O4" s="12">
        <v>30</v>
      </c>
      <c r="P4" s="12">
        <v>41</v>
      </c>
      <c r="Q4" s="15">
        <v>68</v>
      </c>
      <c r="R4" s="12">
        <v>15</v>
      </c>
      <c r="S4" s="12">
        <v>33</v>
      </c>
      <c r="T4" s="12">
        <v>29</v>
      </c>
      <c r="U4" s="12">
        <v>31</v>
      </c>
      <c r="V4" s="12">
        <v>6</v>
      </c>
      <c r="W4" s="12">
        <v>0</v>
      </c>
      <c r="X4" s="12">
        <v>0</v>
      </c>
      <c r="Y4" s="12">
        <v>0</v>
      </c>
      <c r="Z4" s="12">
        <v>9</v>
      </c>
      <c r="AA4" s="12">
        <v>16</v>
      </c>
      <c r="AB4" s="12">
        <v>52</v>
      </c>
      <c r="AC4" s="12">
        <v>23</v>
      </c>
      <c r="AD4" s="15">
        <v>51</v>
      </c>
      <c r="AE4" s="12">
        <v>43</v>
      </c>
      <c r="AF4" s="12">
        <v>41</v>
      </c>
      <c r="AG4" s="6">
        <f t="shared" si="0"/>
        <v>883</v>
      </c>
      <c r="AH4" s="6">
        <f t="shared" si="1"/>
        <v>39735</v>
      </c>
      <c r="AI4" s="6">
        <f t="shared" si="2"/>
        <v>19867.5</v>
      </c>
      <c r="AJ4" s="6">
        <f t="shared" si="3"/>
        <v>19867.5</v>
      </c>
    </row>
    <row r="5" spans="1:37" ht="45" customHeight="1" x14ac:dyDescent="0.25">
      <c r="A5" s="5" t="s">
        <v>324</v>
      </c>
      <c r="B5" s="12">
        <v>45</v>
      </c>
      <c r="C5" s="12">
        <v>22.5</v>
      </c>
      <c r="D5" s="12">
        <v>22.5</v>
      </c>
      <c r="E5" s="12">
        <v>28</v>
      </c>
      <c r="F5" s="15">
        <v>0</v>
      </c>
      <c r="G5" s="12">
        <v>11</v>
      </c>
      <c r="H5" s="15">
        <v>15</v>
      </c>
      <c r="I5" s="12">
        <v>15</v>
      </c>
      <c r="J5" s="12">
        <v>2</v>
      </c>
      <c r="K5" s="12">
        <v>16</v>
      </c>
      <c r="L5" s="12">
        <v>9</v>
      </c>
      <c r="M5" s="12">
        <v>19</v>
      </c>
      <c r="N5" s="12">
        <v>9</v>
      </c>
      <c r="O5" s="12">
        <v>26</v>
      </c>
      <c r="P5" s="12">
        <v>13</v>
      </c>
      <c r="Q5" s="15">
        <v>20</v>
      </c>
      <c r="R5" s="12">
        <v>4</v>
      </c>
      <c r="S5" s="12">
        <v>14</v>
      </c>
      <c r="T5" s="12">
        <v>8</v>
      </c>
      <c r="U5" s="12">
        <v>11</v>
      </c>
      <c r="V5" s="12">
        <v>3</v>
      </c>
      <c r="W5" s="12">
        <v>0</v>
      </c>
      <c r="X5" s="12">
        <v>0</v>
      </c>
      <c r="Y5" s="12">
        <v>0</v>
      </c>
      <c r="Z5" s="12">
        <v>0</v>
      </c>
      <c r="AA5" s="12">
        <v>4</v>
      </c>
      <c r="AB5" s="12">
        <v>13</v>
      </c>
      <c r="AC5" s="12">
        <v>38</v>
      </c>
      <c r="AD5" s="15">
        <v>25</v>
      </c>
      <c r="AE5" s="12">
        <v>5</v>
      </c>
      <c r="AF5" s="12">
        <v>13</v>
      </c>
      <c r="AG5" s="6">
        <f t="shared" si="0"/>
        <v>321</v>
      </c>
      <c r="AH5" s="6">
        <f t="shared" si="1"/>
        <v>14445</v>
      </c>
      <c r="AI5" s="6">
        <f t="shared" si="2"/>
        <v>7222.5</v>
      </c>
      <c r="AJ5" s="6">
        <f t="shared" si="3"/>
        <v>7222.5</v>
      </c>
    </row>
    <row r="6" spans="1:37" ht="45" customHeight="1" x14ac:dyDescent="0.25">
      <c r="A6" s="5" t="s">
        <v>323</v>
      </c>
      <c r="B6" s="12">
        <v>45</v>
      </c>
      <c r="C6" s="12">
        <v>22.5</v>
      </c>
      <c r="D6" s="12">
        <v>22.5</v>
      </c>
      <c r="E6" s="12">
        <v>123</v>
      </c>
      <c r="F6" s="15">
        <v>66</v>
      </c>
      <c r="G6" s="12">
        <v>82</v>
      </c>
      <c r="H6" s="15">
        <v>65</v>
      </c>
      <c r="I6" s="12">
        <v>79</v>
      </c>
      <c r="J6" s="12">
        <v>92</v>
      </c>
      <c r="K6" s="12">
        <v>66</v>
      </c>
      <c r="L6" s="12">
        <v>70</v>
      </c>
      <c r="M6" s="12">
        <v>59</v>
      </c>
      <c r="N6" s="12">
        <v>71</v>
      </c>
      <c r="O6" s="12">
        <v>83</v>
      </c>
      <c r="P6" s="12">
        <v>97</v>
      </c>
      <c r="Q6" s="15">
        <v>109</v>
      </c>
      <c r="R6" s="12">
        <v>23</v>
      </c>
      <c r="S6" s="12">
        <v>64</v>
      </c>
      <c r="T6" s="12">
        <v>69</v>
      </c>
      <c r="U6" s="12">
        <v>56</v>
      </c>
      <c r="V6" s="12">
        <v>15</v>
      </c>
      <c r="W6" s="12">
        <v>0</v>
      </c>
      <c r="X6" s="12">
        <v>0</v>
      </c>
      <c r="Y6" s="12">
        <v>0</v>
      </c>
      <c r="Z6" s="12">
        <v>17</v>
      </c>
      <c r="AA6" s="12">
        <v>18</v>
      </c>
      <c r="AB6" s="12">
        <v>57</v>
      </c>
      <c r="AC6" s="12">
        <v>41</v>
      </c>
      <c r="AD6" s="15">
        <v>76</v>
      </c>
      <c r="AE6" s="12">
        <v>77</v>
      </c>
      <c r="AF6" s="12">
        <v>59</v>
      </c>
      <c r="AG6" s="6">
        <f t="shared" si="0"/>
        <v>1634</v>
      </c>
      <c r="AH6" s="6">
        <f t="shared" si="1"/>
        <v>73530</v>
      </c>
      <c r="AI6" s="6">
        <f t="shared" si="2"/>
        <v>36765</v>
      </c>
      <c r="AJ6" s="6">
        <f t="shared" si="3"/>
        <v>36765</v>
      </c>
    </row>
    <row r="7" spans="1:37" ht="45" customHeight="1" x14ac:dyDescent="0.25">
      <c r="A7" s="14" t="s">
        <v>342</v>
      </c>
      <c r="B7" s="15">
        <v>10</v>
      </c>
      <c r="C7" s="12">
        <v>7.75</v>
      </c>
      <c r="D7" s="12">
        <v>2.25</v>
      </c>
      <c r="E7" s="12">
        <v>8</v>
      </c>
      <c r="F7" s="15">
        <v>0</v>
      </c>
      <c r="G7" s="12">
        <v>0</v>
      </c>
      <c r="H7" s="15">
        <v>0</v>
      </c>
      <c r="I7" s="12">
        <v>0</v>
      </c>
      <c r="J7" s="12">
        <v>1</v>
      </c>
      <c r="K7" s="12">
        <v>1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5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5">
        <v>0</v>
      </c>
      <c r="AE7" s="12">
        <v>0</v>
      </c>
      <c r="AF7" s="12">
        <v>1</v>
      </c>
      <c r="AG7" s="6">
        <f t="shared" si="0"/>
        <v>11</v>
      </c>
      <c r="AH7" s="6">
        <f t="shared" si="1"/>
        <v>110</v>
      </c>
      <c r="AI7" s="6">
        <f t="shared" si="2"/>
        <v>85.25</v>
      </c>
      <c r="AJ7" s="6">
        <f t="shared" si="3"/>
        <v>24.75</v>
      </c>
    </row>
    <row r="8" spans="1:37" ht="45" customHeight="1" x14ac:dyDescent="0.25">
      <c r="A8" s="5" t="s">
        <v>321</v>
      </c>
      <c r="B8" s="12">
        <v>85</v>
      </c>
      <c r="C8" s="12">
        <v>65</v>
      </c>
      <c r="D8" s="18">
        <v>20</v>
      </c>
      <c r="E8" s="12">
        <v>164</v>
      </c>
      <c r="F8" s="15">
        <v>70</v>
      </c>
      <c r="G8" s="12">
        <v>70</v>
      </c>
      <c r="H8" s="15">
        <v>76</v>
      </c>
      <c r="I8" s="12">
        <v>54</v>
      </c>
      <c r="J8" s="12">
        <v>58</v>
      </c>
      <c r="K8" s="12">
        <v>52</v>
      </c>
      <c r="L8" s="12">
        <v>65</v>
      </c>
      <c r="M8" s="12">
        <v>60</v>
      </c>
      <c r="N8" s="12">
        <v>63</v>
      </c>
      <c r="O8" s="12">
        <v>59</v>
      </c>
      <c r="P8" s="12">
        <v>65</v>
      </c>
      <c r="Q8" s="15">
        <v>126</v>
      </c>
      <c r="R8" s="12">
        <v>13</v>
      </c>
      <c r="S8" s="12">
        <v>60</v>
      </c>
      <c r="T8" s="12">
        <v>54</v>
      </c>
      <c r="U8" s="12">
        <v>34</v>
      </c>
      <c r="V8" s="12">
        <v>11</v>
      </c>
      <c r="W8" s="12">
        <v>0</v>
      </c>
      <c r="X8" s="12">
        <v>0</v>
      </c>
      <c r="Y8" s="12">
        <v>0</v>
      </c>
      <c r="Z8" s="12">
        <v>14</v>
      </c>
      <c r="AA8" s="12">
        <v>27</v>
      </c>
      <c r="AB8" s="12">
        <v>45</v>
      </c>
      <c r="AC8" s="12">
        <v>40</v>
      </c>
      <c r="AD8" s="15">
        <v>53</v>
      </c>
      <c r="AE8" s="12">
        <v>43</v>
      </c>
      <c r="AF8" s="12">
        <v>49</v>
      </c>
      <c r="AG8" s="6">
        <f t="shared" si="0"/>
        <v>1425</v>
      </c>
      <c r="AH8" s="6">
        <f t="shared" si="1"/>
        <v>121125</v>
      </c>
      <c r="AI8" s="6">
        <f t="shared" si="2"/>
        <v>92625</v>
      </c>
      <c r="AJ8" s="6">
        <f t="shared" si="3"/>
        <v>28500</v>
      </c>
      <c r="AK8" s="16"/>
    </row>
    <row r="9" spans="1:37" ht="45" customHeight="1" x14ac:dyDescent="0.25">
      <c r="A9" s="5" t="s">
        <v>320</v>
      </c>
      <c r="B9" s="12">
        <v>60</v>
      </c>
      <c r="C9" s="12">
        <v>42</v>
      </c>
      <c r="D9" s="12">
        <v>18</v>
      </c>
      <c r="E9" s="12">
        <v>19</v>
      </c>
      <c r="F9" s="15">
        <v>12</v>
      </c>
      <c r="G9" s="12">
        <v>11</v>
      </c>
      <c r="H9" s="15">
        <v>8</v>
      </c>
      <c r="I9" s="12">
        <v>6</v>
      </c>
      <c r="J9" s="12">
        <v>9</v>
      </c>
      <c r="K9" s="12">
        <v>7</v>
      </c>
      <c r="L9" s="12">
        <v>4</v>
      </c>
      <c r="M9" s="12">
        <v>12</v>
      </c>
      <c r="N9" s="12">
        <v>26</v>
      </c>
      <c r="O9" s="12">
        <v>9</v>
      </c>
      <c r="P9" s="12">
        <v>7</v>
      </c>
      <c r="Q9" s="15">
        <v>20</v>
      </c>
      <c r="R9" s="12">
        <v>3</v>
      </c>
      <c r="S9" s="12">
        <v>9</v>
      </c>
      <c r="T9" s="12">
        <v>9</v>
      </c>
      <c r="U9" s="12">
        <v>8</v>
      </c>
      <c r="V9" s="12">
        <v>4</v>
      </c>
      <c r="W9" s="12">
        <v>0</v>
      </c>
      <c r="X9" s="12">
        <v>0</v>
      </c>
      <c r="Y9" s="12">
        <v>0</v>
      </c>
      <c r="Z9" s="12">
        <v>3</v>
      </c>
      <c r="AA9" s="12">
        <v>3</v>
      </c>
      <c r="AB9" s="12">
        <v>4</v>
      </c>
      <c r="AC9" s="12">
        <v>7</v>
      </c>
      <c r="AD9" s="15">
        <v>6</v>
      </c>
      <c r="AE9" s="12">
        <v>4</v>
      </c>
      <c r="AF9" s="12">
        <v>7</v>
      </c>
      <c r="AG9" s="6">
        <f t="shared" si="0"/>
        <v>217</v>
      </c>
      <c r="AH9" s="6">
        <f t="shared" si="1"/>
        <v>13020</v>
      </c>
      <c r="AI9" s="6">
        <f t="shared" si="2"/>
        <v>9114</v>
      </c>
      <c r="AJ9" s="6">
        <f t="shared" si="3"/>
        <v>3906</v>
      </c>
    </row>
    <row r="10" spans="1:37" ht="45" customHeight="1" x14ac:dyDescent="0.25">
      <c r="A10" s="5" t="s">
        <v>319</v>
      </c>
      <c r="B10" s="12">
        <v>50</v>
      </c>
      <c r="C10" s="12">
        <v>36</v>
      </c>
      <c r="D10" s="12">
        <v>14</v>
      </c>
      <c r="E10" s="12">
        <v>5</v>
      </c>
      <c r="F10" s="15">
        <v>3</v>
      </c>
      <c r="G10" s="12">
        <v>3</v>
      </c>
      <c r="H10" s="15">
        <v>7</v>
      </c>
      <c r="I10" s="12">
        <v>2</v>
      </c>
      <c r="J10" s="12">
        <v>2</v>
      </c>
      <c r="K10" s="12">
        <v>2</v>
      </c>
      <c r="L10" s="12">
        <v>0</v>
      </c>
      <c r="M10" s="12">
        <v>3</v>
      </c>
      <c r="N10" s="12">
        <v>2</v>
      </c>
      <c r="O10" s="12">
        <v>4</v>
      </c>
      <c r="P10" s="12">
        <v>10</v>
      </c>
      <c r="Q10" s="15">
        <v>19</v>
      </c>
      <c r="R10" s="12">
        <v>1</v>
      </c>
      <c r="S10" s="12">
        <v>5</v>
      </c>
      <c r="T10" s="12">
        <v>9</v>
      </c>
      <c r="U10" s="12">
        <v>1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2</v>
      </c>
      <c r="AC10" s="12">
        <v>5</v>
      </c>
      <c r="AD10" s="15">
        <v>10</v>
      </c>
      <c r="AE10" s="12">
        <v>3</v>
      </c>
      <c r="AF10" s="12">
        <v>5</v>
      </c>
      <c r="AG10" s="6">
        <f t="shared" si="0"/>
        <v>103</v>
      </c>
      <c r="AH10" s="6">
        <f t="shared" si="1"/>
        <v>5150</v>
      </c>
      <c r="AI10" s="6">
        <f t="shared" si="2"/>
        <v>3708</v>
      </c>
      <c r="AJ10" s="6">
        <f t="shared" si="3"/>
        <v>1442</v>
      </c>
    </row>
    <row r="11" spans="1:37" ht="45" customHeight="1" x14ac:dyDescent="0.25">
      <c r="A11" s="5" t="s">
        <v>318</v>
      </c>
      <c r="B11" s="12">
        <v>50</v>
      </c>
      <c r="C11" s="12">
        <v>35</v>
      </c>
      <c r="D11" s="18">
        <v>15</v>
      </c>
      <c r="E11" s="12">
        <v>26</v>
      </c>
      <c r="F11" s="15">
        <v>18</v>
      </c>
      <c r="G11" s="12">
        <v>20</v>
      </c>
      <c r="H11" s="15">
        <v>17</v>
      </c>
      <c r="I11" s="12">
        <v>7</v>
      </c>
      <c r="J11" s="12">
        <v>11</v>
      </c>
      <c r="K11" s="12">
        <v>17</v>
      </c>
      <c r="L11" s="12">
        <v>11</v>
      </c>
      <c r="M11" s="12">
        <v>22</v>
      </c>
      <c r="N11" s="12">
        <v>20</v>
      </c>
      <c r="O11" s="12">
        <v>12</v>
      </c>
      <c r="P11" s="12">
        <v>15</v>
      </c>
      <c r="Q11" s="15">
        <v>28</v>
      </c>
      <c r="R11" s="12">
        <v>1</v>
      </c>
      <c r="S11" s="12">
        <v>3</v>
      </c>
      <c r="T11" s="12">
        <v>12</v>
      </c>
      <c r="U11" s="12">
        <v>16</v>
      </c>
      <c r="V11" s="12">
        <v>3</v>
      </c>
      <c r="W11" s="12">
        <v>0</v>
      </c>
      <c r="X11" s="12">
        <v>0</v>
      </c>
      <c r="Y11" s="12">
        <v>0</v>
      </c>
      <c r="Z11" s="12">
        <v>2</v>
      </c>
      <c r="AA11" s="12">
        <v>7</v>
      </c>
      <c r="AB11" s="12">
        <v>13</v>
      </c>
      <c r="AC11" s="12">
        <v>13</v>
      </c>
      <c r="AD11" s="15">
        <v>16</v>
      </c>
      <c r="AE11" s="12">
        <v>13</v>
      </c>
      <c r="AF11" s="12">
        <v>9</v>
      </c>
      <c r="AG11" s="6">
        <f t="shared" si="0"/>
        <v>332</v>
      </c>
      <c r="AH11" s="6">
        <f t="shared" si="1"/>
        <v>16600</v>
      </c>
      <c r="AI11" s="6">
        <f t="shared" si="2"/>
        <v>11620</v>
      </c>
      <c r="AJ11" s="6">
        <f t="shared" si="3"/>
        <v>4980</v>
      </c>
      <c r="AK11" s="16"/>
    </row>
    <row r="12" spans="1:37" ht="45" customHeight="1" x14ac:dyDescent="0.25">
      <c r="A12" s="5" t="s">
        <v>317</v>
      </c>
      <c r="B12" s="12">
        <v>40</v>
      </c>
      <c r="C12" s="12">
        <v>31</v>
      </c>
      <c r="D12" s="12">
        <v>9</v>
      </c>
      <c r="E12" s="12">
        <v>73</v>
      </c>
      <c r="F12" s="15">
        <v>8</v>
      </c>
      <c r="G12" s="12">
        <v>30</v>
      </c>
      <c r="H12" s="15">
        <v>7</v>
      </c>
      <c r="I12" s="12">
        <v>17</v>
      </c>
      <c r="J12" s="12">
        <v>13</v>
      </c>
      <c r="K12" s="12">
        <v>25</v>
      </c>
      <c r="L12" s="12">
        <v>5</v>
      </c>
      <c r="M12" s="12">
        <v>21</v>
      </c>
      <c r="N12" s="12">
        <v>16</v>
      </c>
      <c r="O12" s="12">
        <v>13</v>
      </c>
      <c r="P12" s="12">
        <v>22</v>
      </c>
      <c r="Q12" s="15">
        <v>39</v>
      </c>
      <c r="R12" s="12">
        <v>1</v>
      </c>
      <c r="S12" s="12">
        <v>33</v>
      </c>
      <c r="T12" s="12">
        <v>16</v>
      </c>
      <c r="U12" s="12">
        <v>19</v>
      </c>
      <c r="V12" s="12">
        <v>6</v>
      </c>
      <c r="W12" s="12">
        <v>0</v>
      </c>
      <c r="X12" s="12">
        <v>0</v>
      </c>
      <c r="Y12" s="12">
        <v>0</v>
      </c>
      <c r="Z12" s="12">
        <v>6</v>
      </c>
      <c r="AA12" s="12">
        <v>32</v>
      </c>
      <c r="AB12" s="12">
        <v>2</v>
      </c>
      <c r="AC12" s="12">
        <v>24</v>
      </c>
      <c r="AD12" s="15">
        <v>16</v>
      </c>
      <c r="AE12" s="12">
        <v>11</v>
      </c>
      <c r="AF12" s="12">
        <v>8</v>
      </c>
      <c r="AG12" s="6">
        <f t="shared" si="0"/>
        <v>463</v>
      </c>
      <c r="AH12" s="6">
        <f t="shared" si="1"/>
        <v>18520</v>
      </c>
      <c r="AI12" s="6">
        <f t="shared" si="2"/>
        <v>14353</v>
      </c>
      <c r="AJ12" s="6">
        <f t="shared" si="3"/>
        <v>4167</v>
      </c>
    </row>
    <row r="13" spans="1:37" ht="45" customHeight="1" x14ac:dyDescent="0.25">
      <c r="A13" s="5" t="s">
        <v>316</v>
      </c>
      <c r="B13" s="12">
        <v>35</v>
      </c>
      <c r="C13" s="12">
        <v>25</v>
      </c>
      <c r="D13" s="12">
        <v>10</v>
      </c>
      <c r="E13" s="12">
        <v>40</v>
      </c>
      <c r="F13" s="15">
        <v>15</v>
      </c>
      <c r="G13" s="12">
        <v>30</v>
      </c>
      <c r="H13" s="15">
        <v>21</v>
      </c>
      <c r="I13" s="12">
        <v>21</v>
      </c>
      <c r="J13" s="12">
        <v>32</v>
      </c>
      <c r="K13" s="12">
        <v>19</v>
      </c>
      <c r="L13" s="12">
        <v>24</v>
      </c>
      <c r="M13" s="12">
        <v>13</v>
      </c>
      <c r="N13" s="12">
        <v>20</v>
      </c>
      <c r="O13" s="12">
        <v>38</v>
      </c>
      <c r="P13" s="12">
        <v>52</v>
      </c>
      <c r="Q13" s="15">
        <v>35</v>
      </c>
      <c r="R13" s="12">
        <v>6</v>
      </c>
      <c r="S13" s="12">
        <v>41</v>
      </c>
      <c r="T13" s="12">
        <v>21</v>
      </c>
      <c r="U13" s="12">
        <v>11</v>
      </c>
      <c r="V13" s="12">
        <v>2</v>
      </c>
      <c r="W13" s="12">
        <v>0</v>
      </c>
      <c r="X13" s="12">
        <v>0</v>
      </c>
      <c r="Y13" s="12">
        <v>0</v>
      </c>
      <c r="Z13" s="12">
        <v>12</v>
      </c>
      <c r="AA13" s="12">
        <v>3</v>
      </c>
      <c r="AB13" s="12">
        <v>15</v>
      </c>
      <c r="AC13" s="12">
        <v>17</v>
      </c>
      <c r="AD13" s="15">
        <v>41</v>
      </c>
      <c r="AE13" s="12">
        <v>27</v>
      </c>
      <c r="AF13" s="12">
        <v>20</v>
      </c>
      <c r="AG13" s="6">
        <f t="shared" si="0"/>
        <v>576</v>
      </c>
      <c r="AH13" s="6">
        <f t="shared" si="1"/>
        <v>20160</v>
      </c>
      <c r="AI13" s="6">
        <f t="shared" si="2"/>
        <v>14400</v>
      </c>
      <c r="AJ13" s="6">
        <f t="shared" si="3"/>
        <v>5760</v>
      </c>
    </row>
    <row r="14" spans="1:37" ht="45" customHeight="1" x14ac:dyDescent="0.25">
      <c r="A14" s="5" t="s">
        <v>315</v>
      </c>
      <c r="B14" s="12">
        <v>30</v>
      </c>
      <c r="C14" s="12">
        <v>24</v>
      </c>
      <c r="D14" s="12">
        <v>6</v>
      </c>
      <c r="E14" s="12">
        <v>53</v>
      </c>
      <c r="F14" s="15">
        <v>18</v>
      </c>
      <c r="G14" s="12">
        <v>28</v>
      </c>
      <c r="H14" s="15">
        <v>23</v>
      </c>
      <c r="I14" s="12">
        <v>20</v>
      </c>
      <c r="J14" s="12">
        <v>24</v>
      </c>
      <c r="K14" s="12">
        <v>30</v>
      </c>
      <c r="L14" s="12">
        <v>25</v>
      </c>
      <c r="M14" s="12">
        <v>43</v>
      </c>
      <c r="N14" s="12">
        <v>21</v>
      </c>
      <c r="O14" s="12">
        <v>17</v>
      </c>
      <c r="P14" s="12">
        <v>27</v>
      </c>
      <c r="Q14" s="15">
        <v>44</v>
      </c>
      <c r="R14" s="12">
        <v>17</v>
      </c>
      <c r="S14" s="12">
        <v>9</v>
      </c>
      <c r="T14" s="12">
        <v>35</v>
      </c>
      <c r="U14" s="12">
        <v>24</v>
      </c>
      <c r="V14" s="12">
        <v>0</v>
      </c>
      <c r="W14" s="12">
        <v>0</v>
      </c>
      <c r="X14" s="12">
        <v>0</v>
      </c>
      <c r="Y14" s="12">
        <v>0</v>
      </c>
      <c r="Z14" s="12">
        <v>6</v>
      </c>
      <c r="AA14" s="12">
        <v>3</v>
      </c>
      <c r="AB14" s="12">
        <v>31</v>
      </c>
      <c r="AC14" s="12">
        <v>12</v>
      </c>
      <c r="AD14" s="15">
        <v>27</v>
      </c>
      <c r="AE14" s="12">
        <v>26</v>
      </c>
      <c r="AF14" s="12">
        <v>14</v>
      </c>
      <c r="AG14" s="6">
        <f t="shared" si="0"/>
        <v>577</v>
      </c>
      <c r="AH14" s="6">
        <f t="shared" si="1"/>
        <v>17310</v>
      </c>
      <c r="AI14" s="6">
        <f t="shared" si="2"/>
        <v>13848</v>
      </c>
      <c r="AJ14" s="6">
        <f t="shared" si="3"/>
        <v>3462</v>
      </c>
    </row>
    <row r="15" spans="1:37" ht="45" customHeight="1" x14ac:dyDescent="0.25">
      <c r="A15" s="5" t="s">
        <v>314</v>
      </c>
      <c r="B15" s="12">
        <v>25</v>
      </c>
      <c r="C15" s="12">
        <v>15</v>
      </c>
      <c r="D15" s="12">
        <v>10</v>
      </c>
      <c r="E15" s="12">
        <v>67</v>
      </c>
      <c r="F15" s="15">
        <v>11</v>
      </c>
      <c r="G15" s="12">
        <v>21</v>
      </c>
      <c r="H15" s="15">
        <v>27</v>
      </c>
      <c r="I15" s="12">
        <v>24</v>
      </c>
      <c r="J15" s="12">
        <v>23</v>
      </c>
      <c r="K15" s="12">
        <v>25</v>
      </c>
      <c r="L15" s="12">
        <v>21</v>
      </c>
      <c r="M15" s="12">
        <v>16</v>
      </c>
      <c r="N15" s="12">
        <v>11</v>
      </c>
      <c r="O15" s="12">
        <v>32</v>
      </c>
      <c r="P15" s="12">
        <v>16</v>
      </c>
      <c r="Q15" s="15">
        <v>51</v>
      </c>
      <c r="R15" s="12">
        <v>10</v>
      </c>
      <c r="S15" s="12">
        <v>34</v>
      </c>
      <c r="T15" s="12">
        <v>17</v>
      </c>
      <c r="U15" s="12">
        <v>12</v>
      </c>
      <c r="V15" s="12">
        <v>10</v>
      </c>
      <c r="W15" s="12">
        <v>0</v>
      </c>
      <c r="X15" s="12">
        <v>0</v>
      </c>
      <c r="Y15" s="12">
        <v>0</v>
      </c>
      <c r="Z15" s="12">
        <v>4</v>
      </c>
      <c r="AA15" s="12">
        <v>5</v>
      </c>
      <c r="AB15" s="12">
        <v>23</v>
      </c>
      <c r="AC15" s="12">
        <v>14</v>
      </c>
      <c r="AD15" s="15">
        <v>34</v>
      </c>
      <c r="AE15" s="12">
        <v>11</v>
      </c>
      <c r="AF15" s="12">
        <v>29</v>
      </c>
      <c r="AG15" s="6">
        <f t="shared" si="0"/>
        <v>548</v>
      </c>
      <c r="AH15" s="6">
        <f t="shared" si="1"/>
        <v>13700</v>
      </c>
      <c r="AI15" s="6">
        <f t="shared" si="2"/>
        <v>8220</v>
      </c>
      <c r="AJ15" s="6">
        <f t="shared" si="3"/>
        <v>5480</v>
      </c>
    </row>
    <row r="16" spans="1:37" ht="45" customHeight="1" x14ac:dyDescent="0.25">
      <c r="A16" s="5" t="s">
        <v>313</v>
      </c>
      <c r="B16" s="12">
        <v>20</v>
      </c>
      <c r="C16" s="12">
        <v>14</v>
      </c>
      <c r="D16" s="12">
        <v>6</v>
      </c>
      <c r="E16" s="12">
        <v>107</v>
      </c>
      <c r="F16" s="15">
        <v>40</v>
      </c>
      <c r="G16" s="12">
        <v>42</v>
      </c>
      <c r="H16" s="15">
        <v>45</v>
      </c>
      <c r="I16" s="12">
        <v>38</v>
      </c>
      <c r="J16" s="12">
        <v>38</v>
      </c>
      <c r="K16" s="12">
        <v>43</v>
      </c>
      <c r="L16" s="12">
        <v>48</v>
      </c>
      <c r="M16" s="12">
        <v>46</v>
      </c>
      <c r="N16" s="12">
        <v>33</v>
      </c>
      <c r="O16" s="12">
        <v>41</v>
      </c>
      <c r="P16" s="12">
        <v>48</v>
      </c>
      <c r="Q16" s="15">
        <v>90</v>
      </c>
      <c r="R16" s="12">
        <v>7</v>
      </c>
      <c r="S16" s="12">
        <v>53</v>
      </c>
      <c r="T16" s="12">
        <v>40</v>
      </c>
      <c r="U16" s="12">
        <v>28</v>
      </c>
      <c r="V16" s="12">
        <v>8</v>
      </c>
      <c r="W16" s="12">
        <v>0</v>
      </c>
      <c r="X16" s="12">
        <v>0</v>
      </c>
      <c r="Y16" s="12">
        <v>0</v>
      </c>
      <c r="Z16" s="12">
        <v>10</v>
      </c>
      <c r="AA16" s="12">
        <v>17</v>
      </c>
      <c r="AB16" s="12">
        <v>33</v>
      </c>
      <c r="AC16" s="12">
        <v>33</v>
      </c>
      <c r="AD16" s="15">
        <v>70</v>
      </c>
      <c r="AE16" s="12">
        <v>13</v>
      </c>
      <c r="AF16" s="12">
        <v>18</v>
      </c>
      <c r="AG16" s="6">
        <f t="shared" si="0"/>
        <v>989</v>
      </c>
      <c r="AH16" s="6">
        <f t="shared" si="1"/>
        <v>19780</v>
      </c>
      <c r="AI16" s="6">
        <f t="shared" si="2"/>
        <v>13846</v>
      </c>
      <c r="AJ16" s="6">
        <f t="shared" si="3"/>
        <v>5934</v>
      </c>
    </row>
    <row r="17" spans="1:36" ht="45" customHeight="1" x14ac:dyDescent="0.25">
      <c r="A17" s="5" t="s">
        <v>312</v>
      </c>
      <c r="B17" s="12">
        <v>10</v>
      </c>
      <c r="C17" s="12">
        <v>7</v>
      </c>
      <c r="D17" s="12">
        <v>3</v>
      </c>
      <c r="E17" s="12">
        <v>16</v>
      </c>
      <c r="F17" s="15">
        <v>17</v>
      </c>
      <c r="G17" s="12">
        <v>20</v>
      </c>
      <c r="H17" s="15">
        <v>23</v>
      </c>
      <c r="I17" s="12">
        <v>15</v>
      </c>
      <c r="J17" s="12">
        <v>7</v>
      </c>
      <c r="K17" s="12">
        <v>4</v>
      </c>
      <c r="L17" s="12">
        <v>16</v>
      </c>
      <c r="M17" s="12">
        <v>14</v>
      </c>
      <c r="N17" s="12">
        <v>16</v>
      </c>
      <c r="O17" s="12">
        <v>3</v>
      </c>
      <c r="P17" s="12">
        <v>4</v>
      </c>
      <c r="Q17" s="15">
        <v>13</v>
      </c>
      <c r="R17" s="12">
        <v>1</v>
      </c>
      <c r="S17" s="12">
        <v>18</v>
      </c>
      <c r="T17" s="12">
        <v>4</v>
      </c>
      <c r="U17" s="12">
        <v>11</v>
      </c>
      <c r="V17" s="12">
        <v>4</v>
      </c>
      <c r="W17" s="12">
        <v>0</v>
      </c>
      <c r="X17" s="12">
        <v>0</v>
      </c>
      <c r="Y17" s="12">
        <v>0</v>
      </c>
      <c r="Z17" s="12">
        <v>4</v>
      </c>
      <c r="AA17" s="12">
        <v>6</v>
      </c>
      <c r="AB17" s="12">
        <v>2</v>
      </c>
      <c r="AC17" s="12">
        <v>7</v>
      </c>
      <c r="AD17" s="15">
        <v>11</v>
      </c>
      <c r="AE17" s="12">
        <v>5</v>
      </c>
      <c r="AF17" s="12">
        <v>10</v>
      </c>
      <c r="AG17" s="6">
        <f t="shared" si="0"/>
        <v>251</v>
      </c>
      <c r="AH17" s="6">
        <f t="shared" si="1"/>
        <v>2510</v>
      </c>
      <c r="AI17" s="6">
        <f t="shared" si="2"/>
        <v>1757</v>
      </c>
      <c r="AJ17" s="6">
        <f t="shared" si="3"/>
        <v>753</v>
      </c>
    </row>
    <row r="18" spans="1:36" ht="45" customHeight="1" x14ac:dyDescent="0.25">
      <c r="A18" s="5" t="s">
        <v>311</v>
      </c>
      <c r="B18" s="12">
        <v>10</v>
      </c>
      <c r="C18" s="12">
        <v>3</v>
      </c>
      <c r="D18" s="12">
        <v>7</v>
      </c>
      <c r="E18" s="12">
        <v>10</v>
      </c>
      <c r="F18" s="15">
        <v>9</v>
      </c>
      <c r="G18" s="12">
        <v>8</v>
      </c>
      <c r="H18" s="15">
        <v>5</v>
      </c>
      <c r="I18" s="12">
        <v>15</v>
      </c>
      <c r="J18" s="12">
        <v>11</v>
      </c>
      <c r="K18" s="12">
        <v>13</v>
      </c>
      <c r="L18" s="12">
        <v>16</v>
      </c>
      <c r="M18" s="12">
        <v>16</v>
      </c>
      <c r="N18" s="12">
        <v>19</v>
      </c>
      <c r="O18" s="12">
        <v>14</v>
      </c>
      <c r="P18" s="12">
        <v>14</v>
      </c>
      <c r="Q18" s="15">
        <v>28</v>
      </c>
      <c r="R18" s="12">
        <v>2</v>
      </c>
      <c r="S18" s="12">
        <v>27</v>
      </c>
      <c r="T18" s="12">
        <v>15</v>
      </c>
      <c r="U18" s="12">
        <v>4</v>
      </c>
      <c r="V18" s="12">
        <v>3</v>
      </c>
      <c r="W18" s="12">
        <v>0</v>
      </c>
      <c r="X18" s="12">
        <v>0</v>
      </c>
      <c r="Y18" s="12">
        <v>0</v>
      </c>
      <c r="Z18" s="12">
        <v>1</v>
      </c>
      <c r="AA18" s="12">
        <v>4</v>
      </c>
      <c r="AB18" s="12">
        <v>12</v>
      </c>
      <c r="AC18" s="12">
        <v>14</v>
      </c>
      <c r="AD18" s="15">
        <v>5</v>
      </c>
      <c r="AE18" s="12">
        <v>8</v>
      </c>
      <c r="AF18" s="12">
        <v>14</v>
      </c>
      <c r="AG18" s="6">
        <f t="shared" si="0"/>
        <v>287</v>
      </c>
      <c r="AH18" s="6">
        <f t="shared" si="1"/>
        <v>2870</v>
      </c>
      <c r="AI18" s="6">
        <f t="shared" si="2"/>
        <v>861</v>
      </c>
      <c r="AJ18" s="6">
        <f t="shared" si="3"/>
        <v>2009</v>
      </c>
    </row>
    <row r="19" spans="1:36" ht="45" customHeight="1" x14ac:dyDescent="0.25">
      <c r="A19" s="5" t="s">
        <v>310</v>
      </c>
      <c r="B19" s="12">
        <v>5</v>
      </c>
      <c r="C19" s="12">
        <v>2</v>
      </c>
      <c r="D19" s="12">
        <v>3</v>
      </c>
      <c r="E19" s="12">
        <v>113</v>
      </c>
      <c r="F19" s="15">
        <v>70</v>
      </c>
      <c r="G19" s="12">
        <v>85</v>
      </c>
      <c r="H19" s="15">
        <v>78</v>
      </c>
      <c r="I19" s="12">
        <v>81</v>
      </c>
      <c r="J19" s="12">
        <v>80</v>
      </c>
      <c r="K19" s="12">
        <v>43</v>
      </c>
      <c r="L19" s="12">
        <v>67</v>
      </c>
      <c r="M19" s="12">
        <v>57</v>
      </c>
      <c r="N19" s="12">
        <v>30</v>
      </c>
      <c r="O19" s="12">
        <v>28</v>
      </c>
      <c r="P19" s="12">
        <v>39</v>
      </c>
      <c r="Q19" s="15">
        <v>62</v>
      </c>
      <c r="R19" s="12">
        <v>2</v>
      </c>
      <c r="S19" s="12">
        <v>40</v>
      </c>
      <c r="T19" s="12">
        <v>24</v>
      </c>
      <c r="U19" s="12">
        <v>32</v>
      </c>
      <c r="V19" s="12">
        <v>3</v>
      </c>
      <c r="W19" s="12">
        <v>0</v>
      </c>
      <c r="X19" s="12">
        <v>0</v>
      </c>
      <c r="Y19" s="12">
        <v>0</v>
      </c>
      <c r="Z19" s="12">
        <v>5</v>
      </c>
      <c r="AA19" s="12">
        <v>7</v>
      </c>
      <c r="AB19" s="12">
        <v>35</v>
      </c>
      <c r="AC19" s="12">
        <v>37</v>
      </c>
      <c r="AD19" s="15">
        <v>39</v>
      </c>
      <c r="AE19" s="12">
        <v>40</v>
      </c>
      <c r="AF19" s="12">
        <v>64</v>
      </c>
      <c r="AG19" s="6">
        <f t="shared" si="0"/>
        <v>1161</v>
      </c>
      <c r="AH19" s="6">
        <f t="shared" si="1"/>
        <v>5805</v>
      </c>
      <c r="AI19" s="6">
        <f t="shared" si="2"/>
        <v>2322</v>
      </c>
      <c r="AJ19" s="6">
        <f t="shared" si="3"/>
        <v>3483</v>
      </c>
    </row>
    <row r="20" spans="1:36" ht="45" customHeight="1" x14ac:dyDescent="0.25">
      <c r="A20" s="5" t="s">
        <v>224</v>
      </c>
      <c r="B20" s="12">
        <v>110</v>
      </c>
      <c r="C20" s="12">
        <v>99</v>
      </c>
      <c r="D20" s="12">
        <v>11</v>
      </c>
      <c r="E20" s="12">
        <v>13</v>
      </c>
      <c r="F20" s="15">
        <v>6</v>
      </c>
      <c r="G20" s="12">
        <v>7</v>
      </c>
      <c r="H20" s="15">
        <v>9</v>
      </c>
      <c r="I20" s="12">
        <v>10</v>
      </c>
      <c r="J20" s="12">
        <v>14</v>
      </c>
      <c r="K20" s="12">
        <v>12</v>
      </c>
      <c r="L20" s="12">
        <v>12</v>
      </c>
      <c r="M20" s="12">
        <v>12</v>
      </c>
      <c r="N20" s="12">
        <v>5</v>
      </c>
      <c r="O20" s="12">
        <v>11</v>
      </c>
      <c r="P20" s="12">
        <v>4</v>
      </c>
      <c r="Q20" s="15">
        <v>24</v>
      </c>
      <c r="R20" s="12">
        <v>3</v>
      </c>
      <c r="S20" s="12">
        <v>11</v>
      </c>
      <c r="T20" s="12">
        <v>10</v>
      </c>
      <c r="U20" s="12">
        <v>1</v>
      </c>
      <c r="V20" s="12">
        <v>3</v>
      </c>
      <c r="W20" s="12">
        <v>0</v>
      </c>
      <c r="X20" s="12">
        <v>0</v>
      </c>
      <c r="Y20" s="12">
        <v>0</v>
      </c>
      <c r="Z20" s="12">
        <v>4</v>
      </c>
      <c r="AA20" s="12">
        <v>7</v>
      </c>
      <c r="AB20" s="12">
        <v>8</v>
      </c>
      <c r="AC20" s="12">
        <v>7</v>
      </c>
      <c r="AD20" s="15">
        <v>11</v>
      </c>
      <c r="AE20" s="12">
        <v>5</v>
      </c>
      <c r="AF20" s="12">
        <v>5</v>
      </c>
      <c r="AG20" s="6">
        <f t="shared" si="0"/>
        <v>214</v>
      </c>
      <c r="AH20" s="6">
        <f t="shared" si="1"/>
        <v>23540</v>
      </c>
      <c r="AI20" s="6">
        <f t="shared" si="2"/>
        <v>21186</v>
      </c>
      <c r="AJ20" s="6">
        <f t="shared" si="3"/>
        <v>2354</v>
      </c>
    </row>
    <row r="21" spans="1:36" ht="45" customHeight="1" x14ac:dyDescent="0.25">
      <c r="A21" s="5" t="s">
        <v>223</v>
      </c>
      <c r="B21" s="12">
        <v>95</v>
      </c>
      <c r="C21" s="12">
        <v>85</v>
      </c>
      <c r="D21" s="12">
        <v>10</v>
      </c>
      <c r="E21" s="12">
        <v>1</v>
      </c>
      <c r="F21" s="15">
        <v>0</v>
      </c>
      <c r="G21" s="12">
        <v>0</v>
      </c>
      <c r="H21" s="15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5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5">
        <v>0</v>
      </c>
      <c r="AE21" s="12">
        <v>0</v>
      </c>
      <c r="AF21" s="12">
        <v>0</v>
      </c>
      <c r="AG21" s="6">
        <f t="shared" si="0"/>
        <v>1</v>
      </c>
      <c r="AH21" s="6">
        <f t="shared" si="1"/>
        <v>95</v>
      </c>
      <c r="AI21" s="6">
        <f t="shared" si="2"/>
        <v>85</v>
      </c>
      <c r="AJ21" s="6">
        <f t="shared" si="3"/>
        <v>10</v>
      </c>
    </row>
    <row r="22" spans="1:36" ht="45" customHeight="1" x14ac:dyDescent="0.25">
      <c r="A22" s="5" t="s">
        <v>222</v>
      </c>
      <c r="B22" s="12">
        <v>90</v>
      </c>
      <c r="C22" s="12">
        <v>81</v>
      </c>
      <c r="D22" s="12">
        <v>9</v>
      </c>
      <c r="E22" s="12">
        <v>43</v>
      </c>
      <c r="F22" s="15">
        <v>32</v>
      </c>
      <c r="G22" s="12">
        <v>26</v>
      </c>
      <c r="H22" s="15">
        <v>38</v>
      </c>
      <c r="I22" s="12">
        <v>31</v>
      </c>
      <c r="J22" s="12">
        <v>33</v>
      </c>
      <c r="K22" s="12">
        <v>17</v>
      </c>
      <c r="L22" s="12">
        <v>41</v>
      </c>
      <c r="M22" s="12">
        <v>43</v>
      </c>
      <c r="N22" s="12">
        <v>45</v>
      </c>
      <c r="O22" s="12">
        <v>39</v>
      </c>
      <c r="P22" s="12">
        <v>47</v>
      </c>
      <c r="Q22" s="15">
        <v>79</v>
      </c>
      <c r="R22" s="12">
        <v>5</v>
      </c>
      <c r="S22" s="12">
        <v>29</v>
      </c>
      <c r="T22" s="12">
        <v>21</v>
      </c>
      <c r="U22" s="12">
        <v>27</v>
      </c>
      <c r="V22" s="12">
        <v>9</v>
      </c>
      <c r="W22" s="12">
        <v>0</v>
      </c>
      <c r="X22" s="12">
        <v>0</v>
      </c>
      <c r="Y22" s="12">
        <v>0</v>
      </c>
      <c r="Z22" s="12">
        <v>8</v>
      </c>
      <c r="AA22" s="12">
        <v>14</v>
      </c>
      <c r="AB22" s="12">
        <v>27</v>
      </c>
      <c r="AC22" s="12">
        <v>24</v>
      </c>
      <c r="AD22" s="15">
        <v>40</v>
      </c>
      <c r="AE22" s="12">
        <v>42</v>
      </c>
      <c r="AF22" s="12">
        <v>18</v>
      </c>
      <c r="AG22" s="6">
        <f t="shared" si="0"/>
        <v>778</v>
      </c>
      <c r="AH22" s="6">
        <f t="shared" si="1"/>
        <v>70020</v>
      </c>
      <c r="AI22" s="6">
        <f t="shared" si="2"/>
        <v>63018</v>
      </c>
      <c r="AJ22" s="6">
        <f t="shared" si="3"/>
        <v>7002</v>
      </c>
    </row>
    <row r="23" spans="1:36" ht="45" customHeight="1" x14ac:dyDescent="0.25">
      <c r="A23" s="5" t="s">
        <v>221</v>
      </c>
      <c r="B23" s="12">
        <v>70</v>
      </c>
      <c r="C23" s="12">
        <v>63</v>
      </c>
      <c r="D23" s="12">
        <v>7</v>
      </c>
      <c r="E23" s="12">
        <v>24</v>
      </c>
      <c r="F23" s="15">
        <v>12</v>
      </c>
      <c r="G23" s="12">
        <v>14</v>
      </c>
      <c r="H23" s="15">
        <v>17</v>
      </c>
      <c r="I23" s="12">
        <v>9</v>
      </c>
      <c r="J23" s="12">
        <v>11</v>
      </c>
      <c r="K23" s="12">
        <v>9</v>
      </c>
      <c r="L23" s="12">
        <v>7</v>
      </c>
      <c r="M23" s="12">
        <v>19</v>
      </c>
      <c r="N23" s="12">
        <v>13</v>
      </c>
      <c r="O23" s="12">
        <v>11</v>
      </c>
      <c r="P23" s="12">
        <v>9</v>
      </c>
      <c r="Q23" s="15">
        <v>20</v>
      </c>
      <c r="R23" s="12">
        <v>1</v>
      </c>
      <c r="S23" s="12">
        <v>8</v>
      </c>
      <c r="T23" s="12">
        <v>5</v>
      </c>
      <c r="U23" s="12">
        <v>10</v>
      </c>
      <c r="V23" s="12">
        <v>3</v>
      </c>
      <c r="W23" s="12">
        <v>0</v>
      </c>
      <c r="X23" s="12">
        <v>0</v>
      </c>
      <c r="Y23" s="12">
        <v>0</v>
      </c>
      <c r="Z23" s="12">
        <v>5</v>
      </c>
      <c r="AA23" s="12">
        <v>1</v>
      </c>
      <c r="AB23" s="12">
        <v>6</v>
      </c>
      <c r="AC23" s="12">
        <v>12</v>
      </c>
      <c r="AD23" s="15">
        <v>3</v>
      </c>
      <c r="AE23" s="12">
        <v>15</v>
      </c>
      <c r="AF23" s="12">
        <v>8</v>
      </c>
      <c r="AG23" s="6">
        <f t="shared" si="0"/>
        <v>252</v>
      </c>
      <c r="AH23" s="6">
        <f t="shared" si="1"/>
        <v>17640</v>
      </c>
      <c r="AI23" s="6">
        <f t="shared" si="2"/>
        <v>15876</v>
      </c>
      <c r="AJ23" s="6">
        <f t="shared" si="3"/>
        <v>1764</v>
      </c>
    </row>
    <row r="24" spans="1:36" ht="45" customHeight="1" x14ac:dyDescent="0.25">
      <c r="A24" s="5" t="s">
        <v>339</v>
      </c>
      <c r="B24" s="12">
        <v>65</v>
      </c>
      <c r="C24" s="12">
        <v>58</v>
      </c>
      <c r="D24" s="12">
        <v>7</v>
      </c>
      <c r="E24" s="12">
        <v>17</v>
      </c>
      <c r="F24" s="15">
        <v>6</v>
      </c>
      <c r="G24" s="12">
        <v>12</v>
      </c>
      <c r="H24" s="15">
        <v>17</v>
      </c>
      <c r="I24" s="12">
        <v>14</v>
      </c>
      <c r="J24" s="12">
        <v>21</v>
      </c>
      <c r="K24" s="12">
        <v>10</v>
      </c>
      <c r="L24" s="12">
        <v>5</v>
      </c>
      <c r="M24" s="12">
        <v>14</v>
      </c>
      <c r="N24" s="12">
        <v>11</v>
      </c>
      <c r="O24" s="12">
        <v>10</v>
      </c>
      <c r="P24" s="12">
        <v>17</v>
      </c>
      <c r="Q24" s="15">
        <v>20</v>
      </c>
      <c r="R24" s="12">
        <v>6</v>
      </c>
      <c r="S24" s="12">
        <v>14</v>
      </c>
      <c r="T24" s="12">
        <v>14</v>
      </c>
      <c r="U24" s="12">
        <v>14</v>
      </c>
      <c r="V24" s="12">
        <v>2</v>
      </c>
      <c r="W24" s="12">
        <v>0</v>
      </c>
      <c r="X24" s="12">
        <v>0</v>
      </c>
      <c r="Y24" s="12">
        <v>0</v>
      </c>
      <c r="Z24" s="12">
        <v>4</v>
      </c>
      <c r="AA24" s="12">
        <v>6</v>
      </c>
      <c r="AB24" s="12">
        <v>13</v>
      </c>
      <c r="AC24" s="12">
        <v>15</v>
      </c>
      <c r="AD24" s="15">
        <v>17</v>
      </c>
      <c r="AE24" s="12">
        <v>6</v>
      </c>
      <c r="AF24" s="12">
        <v>10</v>
      </c>
      <c r="AG24" s="6">
        <f t="shared" si="0"/>
        <v>295</v>
      </c>
      <c r="AH24" s="6">
        <f t="shared" si="1"/>
        <v>19175</v>
      </c>
      <c r="AI24" s="6">
        <f t="shared" si="2"/>
        <v>17110</v>
      </c>
      <c r="AJ24" s="6">
        <f t="shared" si="3"/>
        <v>2065</v>
      </c>
    </row>
    <row r="25" spans="1:36" ht="45" customHeight="1" x14ac:dyDescent="0.25">
      <c r="A25" s="5" t="s">
        <v>184</v>
      </c>
      <c r="B25" s="12">
        <v>60</v>
      </c>
      <c r="C25" s="12">
        <v>54</v>
      </c>
      <c r="D25" s="12">
        <v>6</v>
      </c>
      <c r="E25" s="12">
        <v>8</v>
      </c>
      <c r="F25" s="15">
        <v>3</v>
      </c>
      <c r="G25" s="12">
        <v>7</v>
      </c>
      <c r="H25" s="15">
        <v>6</v>
      </c>
      <c r="I25" s="12">
        <v>1</v>
      </c>
      <c r="J25" s="12">
        <v>5</v>
      </c>
      <c r="K25" s="12">
        <v>3</v>
      </c>
      <c r="L25" s="12">
        <v>4</v>
      </c>
      <c r="M25" s="12">
        <v>3</v>
      </c>
      <c r="N25" s="12">
        <v>1</v>
      </c>
      <c r="O25" s="12">
        <v>4</v>
      </c>
      <c r="P25" s="12">
        <v>2</v>
      </c>
      <c r="Q25" s="15">
        <v>6</v>
      </c>
      <c r="R25" s="12">
        <v>3</v>
      </c>
      <c r="S25" s="12">
        <v>1</v>
      </c>
      <c r="T25" s="12">
        <v>6</v>
      </c>
      <c r="U25" s="12">
        <v>4</v>
      </c>
      <c r="V25" s="12">
        <v>6</v>
      </c>
      <c r="W25" s="12">
        <v>0</v>
      </c>
      <c r="X25" s="12">
        <v>0</v>
      </c>
      <c r="Y25" s="12">
        <v>0</v>
      </c>
      <c r="Z25" s="12">
        <v>1</v>
      </c>
      <c r="AA25" s="12">
        <v>3</v>
      </c>
      <c r="AB25" s="12">
        <v>2</v>
      </c>
      <c r="AC25" s="12">
        <v>3</v>
      </c>
      <c r="AD25" s="15">
        <v>5</v>
      </c>
      <c r="AE25" s="12">
        <v>1</v>
      </c>
      <c r="AF25" s="12">
        <v>0</v>
      </c>
      <c r="AG25" s="6">
        <f t="shared" si="0"/>
        <v>88</v>
      </c>
      <c r="AH25" s="6">
        <f t="shared" si="1"/>
        <v>5280</v>
      </c>
      <c r="AI25" s="6">
        <f t="shared" si="2"/>
        <v>4752</v>
      </c>
      <c r="AJ25" s="6">
        <f t="shared" si="3"/>
        <v>528</v>
      </c>
    </row>
    <row r="26" spans="1:36" ht="45" customHeight="1" x14ac:dyDescent="0.25">
      <c r="A26" s="5" t="s">
        <v>238</v>
      </c>
      <c r="B26" s="12">
        <v>55</v>
      </c>
      <c r="C26" s="12">
        <v>47</v>
      </c>
      <c r="D26" s="12">
        <v>8</v>
      </c>
      <c r="E26" s="12">
        <v>7</v>
      </c>
      <c r="F26" s="15">
        <v>6</v>
      </c>
      <c r="G26" s="12">
        <v>4</v>
      </c>
      <c r="H26" s="15">
        <v>6</v>
      </c>
      <c r="I26" s="12">
        <v>6</v>
      </c>
      <c r="J26" s="12">
        <v>4</v>
      </c>
      <c r="K26" s="12">
        <v>8</v>
      </c>
      <c r="L26" s="12">
        <v>5</v>
      </c>
      <c r="M26" s="12">
        <v>8</v>
      </c>
      <c r="N26" s="12">
        <v>10</v>
      </c>
      <c r="O26" s="12">
        <v>2</v>
      </c>
      <c r="P26" s="12">
        <v>5</v>
      </c>
      <c r="Q26" s="15">
        <v>14</v>
      </c>
      <c r="R26" s="12">
        <v>3</v>
      </c>
      <c r="S26" s="12">
        <v>6</v>
      </c>
      <c r="T26" s="12">
        <v>3</v>
      </c>
      <c r="U26" s="12">
        <v>3</v>
      </c>
      <c r="V26" s="12">
        <v>0</v>
      </c>
      <c r="W26" s="12">
        <v>0</v>
      </c>
      <c r="X26" s="12">
        <v>0</v>
      </c>
      <c r="Y26" s="12">
        <v>0</v>
      </c>
      <c r="Z26" s="12">
        <v>1</v>
      </c>
      <c r="AA26" s="12">
        <v>1</v>
      </c>
      <c r="AB26" s="12">
        <v>7</v>
      </c>
      <c r="AC26" s="12">
        <v>7</v>
      </c>
      <c r="AD26" s="15">
        <v>6</v>
      </c>
      <c r="AE26" s="12">
        <v>3</v>
      </c>
      <c r="AF26" s="12">
        <v>4</v>
      </c>
      <c r="AG26" s="6">
        <f t="shared" si="0"/>
        <v>129</v>
      </c>
      <c r="AH26" s="6">
        <f t="shared" si="1"/>
        <v>7095</v>
      </c>
      <c r="AI26" s="6">
        <f t="shared" si="2"/>
        <v>6063</v>
      </c>
      <c r="AJ26" s="6">
        <f t="shared" si="3"/>
        <v>1032</v>
      </c>
    </row>
    <row r="27" spans="1:36" ht="45" customHeight="1" x14ac:dyDescent="0.25">
      <c r="A27" s="5" t="s">
        <v>338</v>
      </c>
      <c r="B27" s="12">
        <v>50</v>
      </c>
      <c r="C27" s="12">
        <v>42</v>
      </c>
      <c r="D27" s="12">
        <v>8</v>
      </c>
      <c r="E27" s="12">
        <v>25</v>
      </c>
      <c r="F27" s="15">
        <v>9</v>
      </c>
      <c r="G27" s="12">
        <v>5</v>
      </c>
      <c r="H27" s="15">
        <v>10</v>
      </c>
      <c r="I27" s="12">
        <v>17</v>
      </c>
      <c r="J27" s="12">
        <v>21</v>
      </c>
      <c r="K27" s="12">
        <v>6</v>
      </c>
      <c r="L27" s="12">
        <v>9</v>
      </c>
      <c r="M27" s="12">
        <v>8</v>
      </c>
      <c r="N27" s="12">
        <v>9</v>
      </c>
      <c r="O27" s="12">
        <v>21</v>
      </c>
      <c r="P27" s="12">
        <v>12</v>
      </c>
      <c r="Q27" s="15">
        <v>16</v>
      </c>
      <c r="R27" s="12">
        <v>8</v>
      </c>
      <c r="S27" s="12">
        <v>10</v>
      </c>
      <c r="T27" s="12">
        <v>5</v>
      </c>
      <c r="U27" s="12">
        <v>13</v>
      </c>
      <c r="V27" s="12">
        <v>3</v>
      </c>
      <c r="W27" s="12">
        <v>0</v>
      </c>
      <c r="X27" s="12">
        <v>0</v>
      </c>
      <c r="Y27" s="12">
        <v>0</v>
      </c>
      <c r="Z27" s="12">
        <v>0</v>
      </c>
      <c r="AA27" s="12">
        <v>4</v>
      </c>
      <c r="AB27" s="12">
        <v>11</v>
      </c>
      <c r="AC27" s="12">
        <v>7</v>
      </c>
      <c r="AD27" s="15">
        <v>14</v>
      </c>
      <c r="AE27" s="12">
        <v>7</v>
      </c>
      <c r="AF27" s="12">
        <v>5</v>
      </c>
      <c r="AG27" s="6">
        <f t="shared" si="0"/>
        <v>255</v>
      </c>
      <c r="AH27" s="6">
        <f t="shared" si="1"/>
        <v>12750</v>
      </c>
      <c r="AI27" s="6">
        <f t="shared" si="2"/>
        <v>10710</v>
      </c>
      <c r="AJ27" s="6">
        <f t="shared" si="3"/>
        <v>2040</v>
      </c>
    </row>
    <row r="28" spans="1:36" ht="45" customHeight="1" x14ac:dyDescent="0.25">
      <c r="A28" s="5" t="s">
        <v>337</v>
      </c>
      <c r="B28" s="12">
        <v>50</v>
      </c>
      <c r="C28" s="12">
        <v>40</v>
      </c>
      <c r="D28" s="12">
        <v>10</v>
      </c>
      <c r="E28" s="12">
        <v>0</v>
      </c>
      <c r="F28" s="15">
        <v>0</v>
      </c>
      <c r="G28" s="12">
        <v>0</v>
      </c>
      <c r="H28" s="15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5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5">
        <v>0</v>
      </c>
      <c r="AE28" s="12">
        <v>0</v>
      </c>
      <c r="AF28" s="12">
        <v>0</v>
      </c>
      <c r="AG28" s="6">
        <f t="shared" si="0"/>
        <v>0</v>
      </c>
      <c r="AH28" s="6">
        <f t="shared" si="1"/>
        <v>0</v>
      </c>
      <c r="AI28" s="6">
        <f t="shared" si="2"/>
        <v>0</v>
      </c>
      <c r="AJ28" s="6">
        <f t="shared" si="3"/>
        <v>0</v>
      </c>
    </row>
    <row r="29" spans="1:36" ht="45" customHeight="1" x14ac:dyDescent="0.25">
      <c r="A29" s="5" t="s">
        <v>143</v>
      </c>
      <c r="B29" s="12">
        <v>5</v>
      </c>
      <c r="C29" s="12">
        <v>2</v>
      </c>
      <c r="D29" s="12">
        <v>3</v>
      </c>
      <c r="E29" s="12">
        <v>0</v>
      </c>
      <c r="F29" s="15">
        <v>0</v>
      </c>
      <c r="G29" s="12">
        <v>0</v>
      </c>
      <c r="H29" s="15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1</v>
      </c>
      <c r="O29" s="12">
        <v>1</v>
      </c>
      <c r="P29" s="12">
        <v>0</v>
      </c>
      <c r="Q29" s="15">
        <v>0</v>
      </c>
      <c r="R29" s="12">
        <v>0</v>
      </c>
      <c r="S29" s="12">
        <v>3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2</v>
      </c>
      <c r="AC29" s="12">
        <v>0</v>
      </c>
      <c r="AD29" s="15">
        <v>0</v>
      </c>
      <c r="AE29" s="12">
        <v>0</v>
      </c>
      <c r="AF29" s="12">
        <v>0</v>
      </c>
      <c r="AG29" s="6">
        <f t="shared" si="0"/>
        <v>7</v>
      </c>
      <c r="AH29" s="6">
        <f t="shared" si="1"/>
        <v>35</v>
      </c>
      <c r="AI29" s="6">
        <f t="shared" si="2"/>
        <v>14</v>
      </c>
      <c r="AJ29" s="6">
        <f t="shared" si="3"/>
        <v>21</v>
      </c>
    </row>
    <row r="30" spans="1:36" ht="45" customHeight="1" x14ac:dyDescent="0.25">
      <c r="A30" s="14" t="s">
        <v>217</v>
      </c>
      <c r="B30" s="12"/>
      <c r="C30" s="12"/>
      <c r="D30" s="12"/>
      <c r="E30" s="12"/>
      <c r="F30" s="12"/>
      <c r="G30" s="12"/>
      <c r="H30" s="12">
        <v>0</v>
      </c>
      <c r="I30" s="12">
        <v>0</v>
      </c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1"/>
      <c r="AH30" s="11">
        <f>SUM(AH2:AH29)</f>
        <v>580680</v>
      </c>
      <c r="AI30" s="11">
        <f>SUM(AI2:AI29)</f>
        <v>409768.25</v>
      </c>
      <c r="AJ30" s="11">
        <f>SUM(AJ2:AJ29)</f>
        <v>170911.75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8" orientation="landscape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"/>
  <sheetViews>
    <sheetView topLeftCell="Q22" workbookViewId="0">
      <selection activeCell="AM30" sqref="AM30"/>
    </sheetView>
  </sheetViews>
  <sheetFormatPr defaultRowHeight="16.5" x14ac:dyDescent="0.25"/>
  <cols>
    <col min="1" max="1" width="28.75" customWidth="1"/>
    <col min="5" max="35" width="8.75" customWidth="1"/>
    <col min="36" max="39" width="12.75" customWidth="1"/>
  </cols>
  <sheetData>
    <row r="1" spans="1:40" ht="45" customHeight="1" x14ac:dyDescent="0.25">
      <c r="A1" s="5" t="s">
        <v>353</v>
      </c>
      <c r="B1" s="9" t="s">
        <v>335</v>
      </c>
      <c r="C1" s="9" t="s">
        <v>334</v>
      </c>
      <c r="D1" s="9" t="s">
        <v>333</v>
      </c>
      <c r="E1" s="8" t="s">
        <v>332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101</v>
      </c>
      <c r="AC1" s="8" t="s">
        <v>100</v>
      </c>
      <c r="AD1" s="8" t="s">
        <v>37</v>
      </c>
      <c r="AE1" s="8" t="s">
        <v>36</v>
      </c>
      <c r="AF1" s="8" t="s">
        <v>35</v>
      </c>
      <c r="AG1" s="8" t="s">
        <v>34</v>
      </c>
      <c r="AH1" s="8" t="s">
        <v>33</v>
      </c>
      <c r="AI1" s="8" t="s">
        <v>99</v>
      </c>
      <c r="AJ1" s="8" t="s">
        <v>331</v>
      </c>
      <c r="AK1" s="8" t="s">
        <v>330</v>
      </c>
      <c r="AL1" s="9" t="s">
        <v>329</v>
      </c>
      <c r="AM1" s="9" t="s">
        <v>328</v>
      </c>
    </row>
    <row r="2" spans="1:40" ht="45" customHeight="1" x14ac:dyDescent="0.25">
      <c r="A2" s="5" t="s">
        <v>327</v>
      </c>
      <c r="B2" s="45">
        <v>45</v>
      </c>
      <c r="C2" s="45">
        <v>22.5</v>
      </c>
      <c r="D2" s="45">
        <v>22.5</v>
      </c>
      <c r="E2" s="45">
        <v>0</v>
      </c>
      <c r="F2" s="47">
        <v>10</v>
      </c>
      <c r="G2" s="45">
        <v>10</v>
      </c>
      <c r="H2" s="47">
        <v>6</v>
      </c>
      <c r="I2" s="45">
        <v>10</v>
      </c>
      <c r="J2" s="45">
        <v>5</v>
      </c>
      <c r="K2" s="45">
        <v>6</v>
      </c>
      <c r="L2" s="45">
        <v>8</v>
      </c>
      <c r="M2" s="45">
        <v>8</v>
      </c>
      <c r="N2" s="45">
        <v>15</v>
      </c>
      <c r="O2" s="45">
        <v>7</v>
      </c>
      <c r="P2" s="45">
        <v>10</v>
      </c>
      <c r="Q2" s="47">
        <v>20</v>
      </c>
      <c r="R2" s="45">
        <v>13</v>
      </c>
      <c r="S2" s="45">
        <v>14</v>
      </c>
      <c r="T2" s="47">
        <v>7</v>
      </c>
      <c r="U2" s="45">
        <v>10</v>
      </c>
      <c r="V2" s="45">
        <v>13</v>
      </c>
      <c r="W2" s="45">
        <v>3</v>
      </c>
      <c r="X2" s="45">
        <v>13</v>
      </c>
      <c r="Y2" s="45">
        <v>15</v>
      </c>
      <c r="Z2" s="45">
        <v>4</v>
      </c>
      <c r="AA2" s="45">
        <v>14</v>
      </c>
      <c r="AB2" s="45">
        <v>10</v>
      </c>
      <c r="AC2" s="45">
        <v>9</v>
      </c>
      <c r="AD2" s="47">
        <v>3</v>
      </c>
      <c r="AE2" s="45">
        <v>7</v>
      </c>
      <c r="AF2" s="45">
        <v>6</v>
      </c>
      <c r="AG2" s="45">
        <v>1</v>
      </c>
      <c r="AH2" s="47">
        <v>10</v>
      </c>
      <c r="AI2" s="45">
        <v>7</v>
      </c>
      <c r="AJ2" s="49">
        <f t="shared" ref="AJ2:AJ29" si="0">SUM(E2:AI2)</f>
        <v>274</v>
      </c>
      <c r="AK2" s="49">
        <f t="shared" ref="AK2:AK29" si="1">B2*AJ2</f>
        <v>12330</v>
      </c>
      <c r="AL2" s="49">
        <f t="shared" ref="AL2:AL29" si="2">C2*AJ2</f>
        <v>6165</v>
      </c>
      <c r="AM2" s="49">
        <f t="shared" ref="AM2:AM29" si="3">D2*AJ2</f>
        <v>6165</v>
      </c>
    </row>
    <row r="3" spans="1:40" ht="45" customHeight="1" x14ac:dyDescent="0.25">
      <c r="A3" s="5" t="s">
        <v>326</v>
      </c>
      <c r="B3" s="45">
        <v>45</v>
      </c>
      <c r="C3" s="45">
        <v>22.5</v>
      </c>
      <c r="D3" s="45">
        <v>22.5</v>
      </c>
      <c r="E3" s="45">
        <v>19</v>
      </c>
      <c r="F3" s="47">
        <v>17</v>
      </c>
      <c r="G3" s="45">
        <v>27</v>
      </c>
      <c r="H3" s="47">
        <v>22</v>
      </c>
      <c r="I3" s="45">
        <v>26</v>
      </c>
      <c r="J3" s="45">
        <v>28</v>
      </c>
      <c r="K3" s="45">
        <v>24</v>
      </c>
      <c r="L3" s="45">
        <v>13</v>
      </c>
      <c r="M3" s="45">
        <v>22</v>
      </c>
      <c r="N3" s="45">
        <v>17</v>
      </c>
      <c r="O3" s="45">
        <v>25</v>
      </c>
      <c r="P3" s="45">
        <v>23</v>
      </c>
      <c r="Q3" s="47">
        <v>22</v>
      </c>
      <c r="R3" s="45">
        <v>21</v>
      </c>
      <c r="S3" s="45">
        <v>15</v>
      </c>
      <c r="T3" s="45">
        <v>19</v>
      </c>
      <c r="U3" s="45">
        <v>28</v>
      </c>
      <c r="V3" s="45">
        <v>20</v>
      </c>
      <c r="W3" s="45">
        <v>20</v>
      </c>
      <c r="X3" s="45">
        <v>22</v>
      </c>
      <c r="Y3" s="45">
        <v>8</v>
      </c>
      <c r="Z3" s="45">
        <v>7</v>
      </c>
      <c r="AA3" s="45">
        <v>17</v>
      </c>
      <c r="AB3" s="45">
        <v>34</v>
      </c>
      <c r="AC3" s="45">
        <v>15</v>
      </c>
      <c r="AD3" s="47">
        <v>38</v>
      </c>
      <c r="AE3" s="45">
        <v>24</v>
      </c>
      <c r="AF3" s="45">
        <v>17</v>
      </c>
      <c r="AG3" s="45">
        <v>8</v>
      </c>
      <c r="AH3" s="47">
        <v>19</v>
      </c>
      <c r="AI3" s="45">
        <v>30</v>
      </c>
      <c r="AJ3" s="49">
        <f t="shared" si="0"/>
        <v>647</v>
      </c>
      <c r="AK3" s="49">
        <f t="shared" si="1"/>
        <v>29115</v>
      </c>
      <c r="AL3" s="49">
        <f t="shared" si="2"/>
        <v>14557.5</v>
      </c>
      <c r="AM3" s="49">
        <f t="shared" si="3"/>
        <v>14557.5</v>
      </c>
    </row>
    <row r="4" spans="1:40" ht="45" customHeight="1" x14ac:dyDescent="0.25">
      <c r="A4" s="5" t="s">
        <v>325</v>
      </c>
      <c r="B4" s="45">
        <v>45</v>
      </c>
      <c r="C4" s="45">
        <v>22.5</v>
      </c>
      <c r="D4" s="45">
        <v>22.5</v>
      </c>
      <c r="E4" s="45">
        <v>15</v>
      </c>
      <c r="F4" s="47">
        <v>39</v>
      </c>
      <c r="G4" s="45">
        <v>34</v>
      </c>
      <c r="H4" s="47">
        <v>28</v>
      </c>
      <c r="I4" s="45">
        <v>43</v>
      </c>
      <c r="J4" s="45">
        <v>39</v>
      </c>
      <c r="K4" s="45">
        <v>37</v>
      </c>
      <c r="L4" s="45">
        <v>14</v>
      </c>
      <c r="M4" s="45">
        <v>26</v>
      </c>
      <c r="N4" s="45">
        <v>35</v>
      </c>
      <c r="O4" s="45">
        <v>23</v>
      </c>
      <c r="P4" s="45">
        <v>35</v>
      </c>
      <c r="Q4" s="47">
        <v>27</v>
      </c>
      <c r="R4" s="45">
        <v>32</v>
      </c>
      <c r="S4" s="45">
        <v>20</v>
      </c>
      <c r="T4" s="45">
        <v>28</v>
      </c>
      <c r="U4" s="45">
        <v>29</v>
      </c>
      <c r="V4" s="45">
        <v>23</v>
      </c>
      <c r="W4" s="45">
        <v>23</v>
      </c>
      <c r="X4" s="45">
        <v>30</v>
      </c>
      <c r="Y4" s="45">
        <v>25</v>
      </c>
      <c r="Z4" s="45">
        <v>8</v>
      </c>
      <c r="AA4" s="45">
        <v>23</v>
      </c>
      <c r="AB4" s="45">
        <v>33</v>
      </c>
      <c r="AC4" s="45">
        <v>21</v>
      </c>
      <c r="AD4" s="47">
        <v>34</v>
      </c>
      <c r="AE4" s="45">
        <v>35</v>
      </c>
      <c r="AF4" s="45">
        <v>36</v>
      </c>
      <c r="AG4" s="45">
        <v>17</v>
      </c>
      <c r="AH4" s="47">
        <v>38</v>
      </c>
      <c r="AI4" s="45">
        <v>22</v>
      </c>
      <c r="AJ4" s="49">
        <f t="shared" si="0"/>
        <v>872</v>
      </c>
      <c r="AK4" s="49">
        <f t="shared" si="1"/>
        <v>39240</v>
      </c>
      <c r="AL4" s="49">
        <f t="shared" si="2"/>
        <v>19620</v>
      </c>
      <c r="AM4" s="49">
        <f t="shared" si="3"/>
        <v>19620</v>
      </c>
    </row>
    <row r="5" spans="1:40" ht="45" customHeight="1" x14ac:dyDescent="0.25">
      <c r="A5" s="5" t="s">
        <v>324</v>
      </c>
      <c r="B5" s="45">
        <v>45</v>
      </c>
      <c r="C5" s="45">
        <v>22.5</v>
      </c>
      <c r="D5" s="45">
        <v>22.5</v>
      </c>
      <c r="E5" s="45">
        <v>5</v>
      </c>
      <c r="F5" s="47">
        <v>19</v>
      </c>
      <c r="G5" s="45">
        <v>27</v>
      </c>
      <c r="H5" s="47">
        <v>17</v>
      </c>
      <c r="I5" s="45">
        <v>24</v>
      </c>
      <c r="J5" s="45">
        <v>24</v>
      </c>
      <c r="K5" s="45">
        <v>15</v>
      </c>
      <c r="L5" s="45">
        <v>15</v>
      </c>
      <c r="M5" s="45">
        <v>22</v>
      </c>
      <c r="N5" s="45">
        <v>22</v>
      </c>
      <c r="O5" s="45">
        <v>20</v>
      </c>
      <c r="P5" s="45">
        <v>24</v>
      </c>
      <c r="Q5" s="47">
        <v>27</v>
      </c>
      <c r="R5" s="45">
        <v>11</v>
      </c>
      <c r="S5" s="45">
        <v>9</v>
      </c>
      <c r="T5" s="45">
        <v>14</v>
      </c>
      <c r="U5" s="45">
        <v>19</v>
      </c>
      <c r="V5" s="45">
        <v>19</v>
      </c>
      <c r="W5" s="45">
        <v>13</v>
      </c>
      <c r="X5" s="45">
        <v>15</v>
      </c>
      <c r="Y5" s="45">
        <v>10</v>
      </c>
      <c r="Z5" s="45">
        <v>17</v>
      </c>
      <c r="AA5" s="45">
        <v>29</v>
      </c>
      <c r="AB5" s="45">
        <v>32</v>
      </c>
      <c r="AC5" s="45">
        <v>7</v>
      </c>
      <c r="AD5" s="47">
        <v>25</v>
      </c>
      <c r="AE5" s="45">
        <v>21</v>
      </c>
      <c r="AF5" s="45">
        <v>11</v>
      </c>
      <c r="AG5" s="45">
        <v>8</v>
      </c>
      <c r="AH5" s="47">
        <v>18</v>
      </c>
      <c r="AI5" s="45">
        <v>15</v>
      </c>
      <c r="AJ5" s="49">
        <f t="shared" si="0"/>
        <v>554</v>
      </c>
      <c r="AK5" s="49">
        <f t="shared" si="1"/>
        <v>24930</v>
      </c>
      <c r="AL5" s="49">
        <f t="shared" si="2"/>
        <v>12465</v>
      </c>
      <c r="AM5" s="49">
        <f t="shared" si="3"/>
        <v>12465</v>
      </c>
    </row>
    <row r="6" spans="1:40" ht="45" customHeight="1" x14ac:dyDescent="0.25">
      <c r="A6" s="5" t="s">
        <v>323</v>
      </c>
      <c r="B6" s="45">
        <v>45</v>
      </c>
      <c r="C6" s="45">
        <v>22.5</v>
      </c>
      <c r="D6" s="45">
        <v>22.5</v>
      </c>
      <c r="E6" s="45">
        <v>46</v>
      </c>
      <c r="F6" s="47">
        <v>81</v>
      </c>
      <c r="G6" s="45">
        <v>59</v>
      </c>
      <c r="H6" s="47">
        <v>95</v>
      </c>
      <c r="I6" s="45">
        <v>78</v>
      </c>
      <c r="J6" s="45">
        <v>69</v>
      </c>
      <c r="K6" s="45">
        <v>60</v>
      </c>
      <c r="L6" s="45">
        <v>34</v>
      </c>
      <c r="M6" s="45">
        <v>74</v>
      </c>
      <c r="N6" s="45">
        <v>77</v>
      </c>
      <c r="O6" s="45">
        <v>78</v>
      </c>
      <c r="P6" s="45">
        <v>63</v>
      </c>
      <c r="Q6" s="47">
        <v>76</v>
      </c>
      <c r="R6" s="45">
        <v>81</v>
      </c>
      <c r="S6" s="45">
        <v>43</v>
      </c>
      <c r="T6" s="45">
        <v>78</v>
      </c>
      <c r="U6" s="45">
        <v>77</v>
      </c>
      <c r="V6" s="45">
        <v>82</v>
      </c>
      <c r="W6" s="45">
        <v>74</v>
      </c>
      <c r="X6" s="45">
        <v>69</v>
      </c>
      <c r="Y6" s="45">
        <v>60</v>
      </c>
      <c r="Z6" s="45">
        <v>27</v>
      </c>
      <c r="AA6" s="45">
        <v>75</v>
      </c>
      <c r="AB6" s="45">
        <v>90</v>
      </c>
      <c r="AC6" s="45">
        <v>91</v>
      </c>
      <c r="AD6" s="47">
        <v>86</v>
      </c>
      <c r="AE6" s="45">
        <v>72</v>
      </c>
      <c r="AF6" s="45">
        <v>47</v>
      </c>
      <c r="AG6" s="45">
        <v>51</v>
      </c>
      <c r="AH6" s="47">
        <v>83</v>
      </c>
      <c r="AI6" s="45">
        <v>64</v>
      </c>
      <c r="AJ6" s="49">
        <f t="shared" si="0"/>
        <v>2140</v>
      </c>
      <c r="AK6" s="49">
        <f t="shared" si="1"/>
        <v>96300</v>
      </c>
      <c r="AL6" s="49">
        <f t="shared" si="2"/>
        <v>48150</v>
      </c>
      <c r="AM6" s="49">
        <f t="shared" si="3"/>
        <v>48150</v>
      </c>
    </row>
    <row r="7" spans="1:40" ht="45" customHeight="1" x14ac:dyDescent="0.25">
      <c r="A7" s="14" t="s">
        <v>342</v>
      </c>
      <c r="B7" s="47">
        <v>10</v>
      </c>
      <c r="C7" s="45">
        <v>7.75</v>
      </c>
      <c r="D7" s="45">
        <v>2.25</v>
      </c>
      <c r="E7" s="45">
        <v>0</v>
      </c>
      <c r="F7" s="47">
        <v>0</v>
      </c>
      <c r="G7" s="45">
        <v>0</v>
      </c>
      <c r="H7" s="47">
        <v>1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7">
        <v>0</v>
      </c>
      <c r="R7" s="45">
        <v>0</v>
      </c>
      <c r="S7" s="45">
        <v>1</v>
      </c>
      <c r="T7" s="45">
        <v>1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7">
        <v>0</v>
      </c>
      <c r="AE7" s="45">
        <v>0</v>
      </c>
      <c r="AF7" s="45">
        <v>0</v>
      </c>
      <c r="AG7" s="45">
        <v>0</v>
      </c>
      <c r="AH7" s="47">
        <v>0</v>
      </c>
      <c r="AI7" s="45">
        <v>0</v>
      </c>
      <c r="AJ7" s="49">
        <f t="shared" si="0"/>
        <v>3</v>
      </c>
      <c r="AK7" s="49">
        <f t="shared" si="1"/>
        <v>30</v>
      </c>
      <c r="AL7" s="49">
        <f t="shared" si="2"/>
        <v>23.25</v>
      </c>
      <c r="AM7" s="49">
        <f t="shared" si="3"/>
        <v>6.75</v>
      </c>
    </row>
    <row r="8" spans="1:40" ht="45" customHeight="1" x14ac:dyDescent="0.25">
      <c r="A8" s="5" t="s">
        <v>235</v>
      </c>
      <c r="B8" s="45">
        <v>85</v>
      </c>
      <c r="C8" s="45">
        <v>65</v>
      </c>
      <c r="D8" s="48">
        <v>20</v>
      </c>
      <c r="E8" s="45">
        <v>32</v>
      </c>
      <c r="F8" s="47">
        <v>49</v>
      </c>
      <c r="G8" s="45">
        <v>39</v>
      </c>
      <c r="H8" s="47">
        <v>47</v>
      </c>
      <c r="I8" s="45">
        <v>45</v>
      </c>
      <c r="J8" s="45">
        <v>43</v>
      </c>
      <c r="K8" s="45">
        <v>41</v>
      </c>
      <c r="L8" s="45">
        <v>19</v>
      </c>
      <c r="M8" s="45">
        <v>56</v>
      </c>
      <c r="N8" s="45">
        <v>43</v>
      </c>
      <c r="O8" s="45">
        <v>51</v>
      </c>
      <c r="P8" s="45">
        <v>42</v>
      </c>
      <c r="Q8" s="47">
        <v>48</v>
      </c>
      <c r="R8" s="45">
        <v>43</v>
      </c>
      <c r="S8" s="45">
        <v>35</v>
      </c>
      <c r="T8" s="45">
        <v>25</v>
      </c>
      <c r="U8" s="45">
        <v>42</v>
      </c>
      <c r="V8" s="45">
        <v>49</v>
      </c>
      <c r="W8" s="45">
        <v>33</v>
      </c>
      <c r="X8" s="45">
        <v>37</v>
      </c>
      <c r="Y8" s="45">
        <v>28</v>
      </c>
      <c r="Z8" s="45">
        <v>25</v>
      </c>
      <c r="AA8" s="45">
        <v>32</v>
      </c>
      <c r="AB8" s="45">
        <v>51</v>
      </c>
      <c r="AC8" s="45">
        <v>45</v>
      </c>
      <c r="AD8" s="47">
        <v>49</v>
      </c>
      <c r="AE8" s="45">
        <v>54</v>
      </c>
      <c r="AF8" s="45">
        <v>36</v>
      </c>
      <c r="AG8" s="45">
        <v>24</v>
      </c>
      <c r="AH8" s="47">
        <v>42</v>
      </c>
      <c r="AI8" s="45">
        <v>38</v>
      </c>
      <c r="AJ8" s="49">
        <f t="shared" si="0"/>
        <v>1243</v>
      </c>
      <c r="AK8" s="49">
        <f t="shared" si="1"/>
        <v>105655</v>
      </c>
      <c r="AL8" s="49">
        <f t="shared" si="2"/>
        <v>80795</v>
      </c>
      <c r="AM8" s="49">
        <f t="shared" si="3"/>
        <v>24860</v>
      </c>
      <c r="AN8" s="16"/>
    </row>
    <row r="9" spans="1:40" ht="45" customHeight="1" x14ac:dyDescent="0.25">
      <c r="A9" s="5" t="s">
        <v>128</v>
      </c>
      <c r="B9" s="45">
        <v>60</v>
      </c>
      <c r="C9" s="45">
        <v>42</v>
      </c>
      <c r="D9" s="45">
        <v>18</v>
      </c>
      <c r="E9" s="45">
        <v>14</v>
      </c>
      <c r="F9" s="47">
        <v>9</v>
      </c>
      <c r="G9" s="45">
        <v>7</v>
      </c>
      <c r="H9" s="47">
        <v>16</v>
      </c>
      <c r="I9" s="45">
        <v>13</v>
      </c>
      <c r="J9" s="45">
        <v>4</v>
      </c>
      <c r="K9" s="45">
        <v>2</v>
      </c>
      <c r="L9" s="45">
        <v>6</v>
      </c>
      <c r="M9" s="45">
        <v>10</v>
      </c>
      <c r="N9" s="45">
        <v>5</v>
      </c>
      <c r="O9" s="45">
        <v>10</v>
      </c>
      <c r="P9" s="45">
        <v>12</v>
      </c>
      <c r="Q9" s="47">
        <v>5</v>
      </c>
      <c r="R9" s="45">
        <v>14</v>
      </c>
      <c r="S9" s="45">
        <v>4</v>
      </c>
      <c r="T9" s="45">
        <v>10</v>
      </c>
      <c r="U9" s="45">
        <v>17</v>
      </c>
      <c r="V9" s="45">
        <v>8</v>
      </c>
      <c r="W9" s="45">
        <v>15</v>
      </c>
      <c r="X9" s="45">
        <v>17</v>
      </c>
      <c r="Y9" s="45">
        <v>5</v>
      </c>
      <c r="Z9" s="45">
        <v>1</v>
      </c>
      <c r="AA9" s="45">
        <v>10</v>
      </c>
      <c r="AB9" s="45">
        <v>11</v>
      </c>
      <c r="AC9" s="45">
        <v>12</v>
      </c>
      <c r="AD9" s="47">
        <v>12</v>
      </c>
      <c r="AE9" s="45">
        <v>8</v>
      </c>
      <c r="AF9" s="45">
        <v>16</v>
      </c>
      <c r="AG9" s="45">
        <v>2</v>
      </c>
      <c r="AH9" s="47">
        <v>10</v>
      </c>
      <c r="AI9" s="45">
        <v>8</v>
      </c>
      <c r="AJ9" s="49">
        <f t="shared" si="0"/>
        <v>293</v>
      </c>
      <c r="AK9" s="49">
        <f t="shared" si="1"/>
        <v>17580</v>
      </c>
      <c r="AL9" s="49">
        <f t="shared" si="2"/>
        <v>12306</v>
      </c>
      <c r="AM9" s="49">
        <f t="shared" si="3"/>
        <v>5274</v>
      </c>
    </row>
    <row r="10" spans="1:40" ht="45" customHeight="1" x14ac:dyDescent="0.25">
      <c r="A10" s="5" t="s">
        <v>234</v>
      </c>
      <c r="B10" s="45">
        <v>50</v>
      </c>
      <c r="C10" s="45">
        <v>36</v>
      </c>
      <c r="D10" s="45">
        <v>14</v>
      </c>
      <c r="E10" s="45">
        <v>0</v>
      </c>
      <c r="F10" s="47">
        <v>3</v>
      </c>
      <c r="G10" s="45">
        <v>2</v>
      </c>
      <c r="H10" s="47">
        <v>3</v>
      </c>
      <c r="I10" s="45">
        <v>6</v>
      </c>
      <c r="J10" s="45">
        <v>4</v>
      </c>
      <c r="K10" s="45">
        <v>3</v>
      </c>
      <c r="L10" s="45">
        <v>3</v>
      </c>
      <c r="M10" s="45">
        <v>11</v>
      </c>
      <c r="N10" s="45">
        <v>6</v>
      </c>
      <c r="O10" s="45">
        <v>12</v>
      </c>
      <c r="P10" s="45">
        <v>7</v>
      </c>
      <c r="Q10" s="47">
        <v>11</v>
      </c>
      <c r="R10" s="45">
        <v>2</v>
      </c>
      <c r="S10" s="45">
        <v>0</v>
      </c>
      <c r="T10" s="45">
        <v>2</v>
      </c>
      <c r="U10" s="45">
        <v>8</v>
      </c>
      <c r="V10" s="45">
        <v>4</v>
      </c>
      <c r="W10" s="45">
        <v>5</v>
      </c>
      <c r="X10" s="45">
        <v>2</v>
      </c>
      <c r="Y10" s="45">
        <v>11</v>
      </c>
      <c r="Z10" s="45">
        <v>2</v>
      </c>
      <c r="AA10" s="45">
        <v>8</v>
      </c>
      <c r="AB10" s="45">
        <v>6</v>
      </c>
      <c r="AC10" s="45">
        <v>2</v>
      </c>
      <c r="AD10" s="47">
        <v>7</v>
      </c>
      <c r="AE10" s="45">
        <v>3</v>
      </c>
      <c r="AF10" s="45">
        <v>2</v>
      </c>
      <c r="AG10" s="45">
        <v>3</v>
      </c>
      <c r="AH10" s="47">
        <v>8</v>
      </c>
      <c r="AI10" s="45">
        <v>9</v>
      </c>
      <c r="AJ10" s="49">
        <f t="shared" si="0"/>
        <v>155</v>
      </c>
      <c r="AK10" s="49">
        <f t="shared" si="1"/>
        <v>7750</v>
      </c>
      <c r="AL10" s="49">
        <f t="shared" si="2"/>
        <v>5580</v>
      </c>
      <c r="AM10" s="49">
        <f t="shared" si="3"/>
        <v>2170</v>
      </c>
    </row>
    <row r="11" spans="1:40" ht="45" customHeight="1" x14ac:dyDescent="0.25">
      <c r="A11" s="5" t="s">
        <v>233</v>
      </c>
      <c r="B11" s="45">
        <v>50</v>
      </c>
      <c r="C11" s="45">
        <v>35</v>
      </c>
      <c r="D11" s="48">
        <v>15</v>
      </c>
      <c r="E11" s="45">
        <v>10</v>
      </c>
      <c r="F11" s="47">
        <v>12</v>
      </c>
      <c r="G11" s="45">
        <v>20</v>
      </c>
      <c r="H11" s="47">
        <v>14</v>
      </c>
      <c r="I11" s="45">
        <v>13</v>
      </c>
      <c r="J11" s="45">
        <v>17</v>
      </c>
      <c r="K11" s="45">
        <v>16</v>
      </c>
      <c r="L11" s="45">
        <v>12</v>
      </c>
      <c r="M11" s="45">
        <v>14</v>
      </c>
      <c r="N11" s="45">
        <v>16</v>
      </c>
      <c r="O11" s="45">
        <v>6</v>
      </c>
      <c r="P11" s="45">
        <v>11</v>
      </c>
      <c r="Q11" s="47">
        <v>17</v>
      </c>
      <c r="R11" s="45">
        <v>16</v>
      </c>
      <c r="S11" s="45">
        <v>9</v>
      </c>
      <c r="T11" s="45">
        <v>12</v>
      </c>
      <c r="U11" s="45">
        <v>16</v>
      </c>
      <c r="V11" s="45">
        <v>14</v>
      </c>
      <c r="W11" s="45">
        <v>7</v>
      </c>
      <c r="X11" s="45">
        <v>11</v>
      </c>
      <c r="Y11" s="45">
        <v>12</v>
      </c>
      <c r="Z11" s="45">
        <v>6</v>
      </c>
      <c r="AA11" s="45">
        <v>19</v>
      </c>
      <c r="AB11" s="45">
        <v>19</v>
      </c>
      <c r="AC11" s="45">
        <v>8</v>
      </c>
      <c r="AD11" s="47">
        <v>12</v>
      </c>
      <c r="AE11" s="45">
        <v>11</v>
      </c>
      <c r="AF11" s="45">
        <v>7</v>
      </c>
      <c r="AG11" s="45">
        <v>6</v>
      </c>
      <c r="AH11" s="47">
        <v>12</v>
      </c>
      <c r="AI11" s="45">
        <v>11</v>
      </c>
      <c r="AJ11" s="49">
        <f t="shared" si="0"/>
        <v>386</v>
      </c>
      <c r="AK11" s="49">
        <f t="shared" si="1"/>
        <v>19300</v>
      </c>
      <c r="AL11" s="49">
        <f t="shared" si="2"/>
        <v>13510</v>
      </c>
      <c r="AM11" s="49">
        <f t="shared" si="3"/>
        <v>5790</v>
      </c>
      <c r="AN11" s="16"/>
    </row>
    <row r="12" spans="1:40" ht="45" customHeight="1" x14ac:dyDescent="0.25">
      <c r="A12" s="5" t="s">
        <v>232</v>
      </c>
      <c r="B12" s="45">
        <v>40</v>
      </c>
      <c r="C12" s="45">
        <v>31</v>
      </c>
      <c r="D12" s="45">
        <v>9</v>
      </c>
      <c r="E12" s="45">
        <v>2</v>
      </c>
      <c r="F12" s="47">
        <v>9</v>
      </c>
      <c r="G12" s="45">
        <v>20</v>
      </c>
      <c r="H12" s="47">
        <v>10</v>
      </c>
      <c r="I12" s="45">
        <v>19</v>
      </c>
      <c r="J12" s="45">
        <v>11</v>
      </c>
      <c r="K12" s="45">
        <v>19</v>
      </c>
      <c r="L12" s="45">
        <v>2</v>
      </c>
      <c r="M12" s="45">
        <v>5</v>
      </c>
      <c r="N12" s="45">
        <v>4</v>
      </c>
      <c r="O12" s="45">
        <v>5</v>
      </c>
      <c r="P12" s="45">
        <v>15</v>
      </c>
      <c r="Q12" s="47">
        <v>10</v>
      </c>
      <c r="R12" s="45">
        <v>12</v>
      </c>
      <c r="S12" s="45">
        <v>22</v>
      </c>
      <c r="T12" s="45">
        <v>7</v>
      </c>
      <c r="U12" s="45">
        <v>13</v>
      </c>
      <c r="V12" s="45">
        <v>19</v>
      </c>
      <c r="W12" s="45">
        <v>8</v>
      </c>
      <c r="X12" s="45">
        <v>2</v>
      </c>
      <c r="Y12" s="45">
        <v>8</v>
      </c>
      <c r="Z12" s="45">
        <v>2</v>
      </c>
      <c r="AA12" s="45">
        <v>8</v>
      </c>
      <c r="AB12" s="45">
        <v>26</v>
      </c>
      <c r="AC12" s="45">
        <v>15</v>
      </c>
      <c r="AD12" s="47">
        <v>14</v>
      </c>
      <c r="AE12" s="45">
        <v>14</v>
      </c>
      <c r="AF12" s="45">
        <v>3</v>
      </c>
      <c r="AG12" s="45">
        <v>16</v>
      </c>
      <c r="AH12" s="47">
        <v>21</v>
      </c>
      <c r="AI12" s="45">
        <v>14</v>
      </c>
      <c r="AJ12" s="49">
        <f t="shared" si="0"/>
        <v>355</v>
      </c>
      <c r="AK12" s="49">
        <f t="shared" si="1"/>
        <v>14200</v>
      </c>
      <c r="AL12" s="49">
        <f t="shared" si="2"/>
        <v>11005</v>
      </c>
      <c r="AM12" s="49">
        <f t="shared" si="3"/>
        <v>3195</v>
      </c>
    </row>
    <row r="13" spans="1:40" ht="45" customHeight="1" x14ac:dyDescent="0.25">
      <c r="A13" s="5" t="s">
        <v>231</v>
      </c>
      <c r="B13" s="45">
        <v>35</v>
      </c>
      <c r="C13" s="45">
        <v>25</v>
      </c>
      <c r="D13" s="45">
        <v>10</v>
      </c>
      <c r="E13" s="45">
        <v>3</v>
      </c>
      <c r="F13" s="47">
        <v>6</v>
      </c>
      <c r="G13" s="45">
        <v>21</v>
      </c>
      <c r="H13" s="47">
        <v>12</v>
      </c>
      <c r="I13" s="45">
        <v>22</v>
      </c>
      <c r="J13" s="45">
        <v>24</v>
      </c>
      <c r="K13" s="45">
        <v>34</v>
      </c>
      <c r="L13" s="45">
        <v>23</v>
      </c>
      <c r="M13" s="45">
        <v>26</v>
      </c>
      <c r="N13" s="45">
        <v>8</v>
      </c>
      <c r="O13" s="45">
        <v>23</v>
      </c>
      <c r="P13" s="45">
        <v>14</v>
      </c>
      <c r="Q13" s="47">
        <v>21</v>
      </c>
      <c r="R13" s="45">
        <v>11</v>
      </c>
      <c r="S13" s="45">
        <v>11</v>
      </c>
      <c r="T13" s="45">
        <v>24</v>
      </c>
      <c r="U13" s="45">
        <v>12</v>
      </c>
      <c r="V13" s="45">
        <v>25</v>
      </c>
      <c r="W13" s="45">
        <v>13</v>
      </c>
      <c r="X13" s="45">
        <v>17</v>
      </c>
      <c r="Y13" s="45">
        <v>14</v>
      </c>
      <c r="Z13" s="45">
        <v>1</v>
      </c>
      <c r="AA13" s="45">
        <v>17</v>
      </c>
      <c r="AB13" s="45">
        <v>35</v>
      </c>
      <c r="AC13" s="45">
        <v>25</v>
      </c>
      <c r="AD13" s="47">
        <v>36</v>
      </c>
      <c r="AE13" s="45">
        <v>22</v>
      </c>
      <c r="AF13" s="45">
        <v>18</v>
      </c>
      <c r="AG13" s="45">
        <v>19</v>
      </c>
      <c r="AH13" s="47">
        <v>33</v>
      </c>
      <c r="AI13" s="45">
        <v>34</v>
      </c>
      <c r="AJ13" s="49">
        <f t="shared" si="0"/>
        <v>604</v>
      </c>
      <c r="AK13" s="49">
        <f t="shared" si="1"/>
        <v>21140</v>
      </c>
      <c r="AL13" s="49">
        <f t="shared" si="2"/>
        <v>15100</v>
      </c>
      <c r="AM13" s="49">
        <f t="shared" si="3"/>
        <v>6040</v>
      </c>
    </row>
    <row r="14" spans="1:40" ht="45" customHeight="1" x14ac:dyDescent="0.25">
      <c r="A14" s="5" t="s">
        <v>230</v>
      </c>
      <c r="B14" s="45">
        <v>30</v>
      </c>
      <c r="C14" s="45">
        <v>24</v>
      </c>
      <c r="D14" s="45">
        <v>6</v>
      </c>
      <c r="E14" s="45">
        <v>22</v>
      </c>
      <c r="F14" s="47">
        <v>13</v>
      </c>
      <c r="G14" s="45">
        <v>20</v>
      </c>
      <c r="H14" s="47">
        <v>23</v>
      </c>
      <c r="I14" s="45">
        <v>44</v>
      </c>
      <c r="J14" s="45">
        <v>42</v>
      </c>
      <c r="K14" s="45">
        <v>42</v>
      </c>
      <c r="L14" s="45">
        <v>23</v>
      </c>
      <c r="M14" s="45">
        <v>27</v>
      </c>
      <c r="N14" s="45">
        <v>22</v>
      </c>
      <c r="O14" s="45">
        <v>19</v>
      </c>
      <c r="P14" s="45">
        <v>11</v>
      </c>
      <c r="Q14" s="47">
        <v>24</v>
      </c>
      <c r="R14" s="45">
        <v>40</v>
      </c>
      <c r="S14" s="45">
        <v>21</v>
      </c>
      <c r="T14" s="45">
        <v>25</v>
      </c>
      <c r="U14" s="45">
        <v>26</v>
      </c>
      <c r="V14" s="45">
        <v>9</v>
      </c>
      <c r="W14" s="45">
        <v>23</v>
      </c>
      <c r="X14" s="45">
        <v>14</v>
      </c>
      <c r="Y14" s="45">
        <v>10</v>
      </c>
      <c r="Z14" s="45">
        <v>2</v>
      </c>
      <c r="AA14" s="45">
        <v>24</v>
      </c>
      <c r="AB14" s="45">
        <v>20</v>
      </c>
      <c r="AC14" s="45">
        <v>17</v>
      </c>
      <c r="AD14" s="47">
        <v>10</v>
      </c>
      <c r="AE14" s="45">
        <v>22</v>
      </c>
      <c r="AF14" s="45">
        <v>16</v>
      </c>
      <c r="AG14" s="45">
        <v>15</v>
      </c>
      <c r="AH14" s="47">
        <v>16</v>
      </c>
      <c r="AI14" s="45">
        <v>20</v>
      </c>
      <c r="AJ14" s="49">
        <f t="shared" si="0"/>
        <v>662</v>
      </c>
      <c r="AK14" s="49">
        <f t="shared" si="1"/>
        <v>19860</v>
      </c>
      <c r="AL14" s="49">
        <f t="shared" si="2"/>
        <v>15888</v>
      </c>
      <c r="AM14" s="49">
        <f t="shared" si="3"/>
        <v>3972</v>
      </c>
    </row>
    <row r="15" spans="1:40" ht="45" customHeight="1" x14ac:dyDescent="0.25">
      <c r="A15" s="5" t="s">
        <v>341</v>
      </c>
      <c r="B15" s="45">
        <v>25</v>
      </c>
      <c r="C15" s="45">
        <v>15</v>
      </c>
      <c r="D15" s="45">
        <v>10</v>
      </c>
      <c r="E15" s="45">
        <v>13</v>
      </c>
      <c r="F15" s="47">
        <v>19</v>
      </c>
      <c r="G15" s="45">
        <v>22</v>
      </c>
      <c r="H15" s="47">
        <v>41</v>
      </c>
      <c r="I15" s="45">
        <v>40</v>
      </c>
      <c r="J15" s="45">
        <v>29</v>
      </c>
      <c r="K15" s="45">
        <v>20</v>
      </c>
      <c r="L15" s="45">
        <v>8</v>
      </c>
      <c r="M15" s="45">
        <v>31</v>
      </c>
      <c r="N15" s="45">
        <v>28</v>
      </c>
      <c r="O15" s="45">
        <v>25</v>
      </c>
      <c r="P15" s="45">
        <v>48</v>
      </c>
      <c r="Q15" s="47">
        <v>42</v>
      </c>
      <c r="R15" s="45">
        <v>68</v>
      </c>
      <c r="S15" s="45">
        <v>38</v>
      </c>
      <c r="T15" s="45">
        <v>28</v>
      </c>
      <c r="U15" s="45">
        <v>36</v>
      </c>
      <c r="V15" s="45">
        <v>46</v>
      </c>
      <c r="W15" s="45">
        <v>33</v>
      </c>
      <c r="X15" s="45">
        <v>25</v>
      </c>
      <c r="Y15" s="45">
        <v>35</v>
      </c>
      <c r="Z15" s="45">
        <v>12</v>
      </c>
      <c r="AA15" s="45">
        <v>21</v>
      </c>
      <c r="AB15" s="45">
        <v>36</v>
      </c>
      <c r="AC15" s="45">
        <v>37</v>
      </c>
      <c r="AD15" s="47">
        <v>34</v>
      </c>
      <c r="AE15" s="45">
        <v>24</v>
      </c>
      <c r="AF15" s="45">
        <v>20</v>
      </c>
      <c r="AG15" s="45">
        <v>16</v>
      </c>
      <c r="AH15" s="47">
        <v>25</v>
      </c>
      <c r="AI15" s="45">
        <v>39</v>
      </c>
      <c r="AJ15" s="49">
        <f t="shared" si="0"/>
        <v>939</v>
      </c>
      <c r="AK15" s="49">
        <f t="shared" si="1"/>
        <v>23475</v>
      </c>
      <c r="AL15" s="49">
        <f t="shared" si="2"/>
        <v>14085</v>
      </c>
      <c r="AM15" s="49">
        <f t="shared" si="3"/>
        <v>9390</v>
      </c>
    </row>
    <row r="16" spans="1:40" ht="45" customHeight="1" x14ac:dyDescent="0.25">
      <c r="A16" s="5" t="s">
        <v>228</v>
      </c>
      <c r="B16" s="45">
        <v>20</v>
      </c>
      <c r="C16" s="45">
        <v>14</v>
      </c>
      <c r="D16" s="45">
        <v>6</v>
      </c>
      <c r="E16" s="45">
        <v>27</v>
      </c>
      <c r="F16" s="47">
        <v>41</v>
      </c>
      <c r="G16" s="45">
        <v>41</v>
      </c>
      <c r="H16" s="47">
        <v>26</v>
      </c>
      <c r="I16" s="45">
        <v>24</v>
      </c>
      <c r="J16" s="45">
        <v>39</v>
      </c>
      <c r="K16" s="45">
        <v>26</v>
      </c>
      <c r="L16" s="45">
        <v>13</v>
      </c>
      <c r="M16" s="45">
        <v>38</v>
      </c>
      <c r="N16" s="45">
        <v>30</v>
      </c>
      <c r="O16" s="45">
        <v>19</v>
      </c>
      <c r="P16" s="45">
        <v>25</v>
      </c>
      <c r="Q16" s="47">
        <v>35</v>
      </c>
      <c r="R16" s="45">
        <v>41</v>
      </c>
      <c r="S16" s="45">
        <v>15</v>
      </c>
      <c r="T16" s="45">
        <v>21</v>
      </c>
      <c r="U16" s="45">
        <v>19</v>
      </c>
      <c r="V16" s="45">
        <v>23</v>
      </c>
      <c r="W16" s="45">
        <v>26</v>
      </c>
      <c r="X16" s="45">
        <v>19</v>
      </c>
      <c r="Y16" s="45">
        <v>22</v>
      </c>
      <c r="Z16" s="45">
        <v>11</v>
      </c>
      <c r="AA16" s="45">
        <v>18</v>
      </c>
      <c r="AB16" s="45">
        <v>27</v>
      </c>
      <c r="AC16" s="45">
        <v>23</v>
      </c>
      <c r="AD16" s="47">
        <v>17</v>
      </c>
      <c r="AE16" s="45">
        <v>20</v>
      </c>
      <c r="AF16" s="45">
        <v>18</v>
      </c>
      <c r="AG16" s="45">
        <v>8</v>
      </c>
      <c r="AH16" s="47">
        <v>21</v>
      </c>
      <c r="AI16" s="45">
        <v>26</v>
      </c>
      <c r="AJ16" s="49">
        <f t="shared" si="0"/>
        <v>759</v>
      </c>
      <c r="AK16" s="49">
        <f t="shared" si="1"/>
        <v>15180</v>
      </c>
      <c r="AL16" s="49">
        <f t="shared" si="2"/>
        <v>10626</v>
      </c>
      <c r="AM16" s="49">
        <f t="shared" si="3"/>
        <v>4554</v>
      </c>
    </row>
    <row r="17" spans="1:39" ht="45" customHeight="1" x14ac:dyDescent="0.25">
      <c r="A17" s="5" t="s">
        <v>227</v>
      </c>
      <c r="B17" s="45">
        <v>10</v>
      </c>
      <c r="C17" s="45">
        <v>7</v>
      </c>
      <c r="D17" s="45">
        <v>3</v>
      </c>
      <c r="E17" s="45">
        <v>0</v>
      </c>
      <c r="F17" s="47">
        <v>10</v>
      </c>
      <c r="G17" s="45">
        <v>7</v>
      </c>
      <c r="H17" s="47">
        <v>6</v>
      </c>
      <c r="I17" s="45">
        <v>6</v>
      </c>
      <c r="J17" s="45">
        <v>8</v>
      </c>
      <c r="K17" s="45">
        <v>3</v>
      </c>
      <c r="L17" s="45">
        <v>1</v>
      </c>
      <c r="M17" s="45">
        <v>2</v>
      </c>
      <c r="N17" s="45">
        <v>1</v>
      </c>
      <c r="O17" s="45">
        <v>8</v>
      </c>
      <c r="P17" s="45">
        <v>4</v>
      </c>
      <c r="Q17" s="47">
        <v>11</v>
      </c>
      <c r="R17" s="45">
        <v>5</v>
      </c>
      <c r="S17" s="45">
        <v>2</v>
      </c>
      <c r="T17" s="45">
        <v>2</v>
      </c>
      <c r="U17" s="45">
        <v>3</v>
      </c>
      <c r="V17" s="45">
        <v>4</v>
      </c>
      <c r="W17" s="45">
        <v>2</v>
      </c>
      <c r="X17" s="45">
        <v>1</v>
      </c>
      <c r="Y17" s="45">
        <v>3</v>
      </c>
      <c r="Z17" s="45">
        <v>0</v>
      </c>
      <c r="AA17" s="45">
        <v>4</v>
      </c>
      <c r="AB17" s="45">
        <v>4</v>
      </c>
      <c r="AC17" s="45">
        <v>4</v>
      </c>
      <c r="AD17" s="47">
        <v>6</v>
      </c>
      <c r="AE17" s="45">
        <v>3</v>
      </c>
      <c r="AF17" s="45">
        <v>9</v>
      </c>
      <c r="AG17" s="45">
        <v>0</v>
      </c>
      <c r="AH17" s="47">
        <v>3</v>
      </c>
      <c r="AI17" s="45">
        <v>5</v>
      </c>
      <c r="AJ17" s="49">
        <f t="shared" si="0"/>
        <v>127</v>
      </c>
      <c r="AK17" s="49">
        <f t="shared" si="1"/>
        <v>1270</v>
      </c>
      <c r="AL17" s="49">
        <f t="shared" si="2"/>
        <v>889</v>
      </c>
      <c r="AM17" s="49">
        <f t="shared" si="3"/>
        <v>381</v>
      </c>
    </row>
    <row r="18" spans="1:39" ht="45" customHeight="1" x14ac:dyDescent="0.25">
      <c r="A18" s="5" t="s">
        <v>226</v>
      </c>
      <c r="B18" s="45">
        <v>10</v>
      </c>
      <c r="C18" s="45">
        <v>3</v>
      </c>
      <c r="D18" s="45">
        <v>7</v>
      </c>
      <c r="E18" s="45">
        <v>11</v>
      </c>
      <c r="F18" s="47">
        <v>17</v>
      </c>
      <c r="G18" s="45">
        <v>12</v>
      </c>
      <c r="H18" s="47">
        <v>23</v>
      </c>
      <c r="I18" s="45">
        <v>23</v>
      </c>
      <c r="J18" s="45">
        <v>21</v>
      </c>
      <c r="K18" s="45">
        <v>15</v>
      </c>
      <c r="L18" s="45">
        <v>9</v>
      </c>
      <c r="M18" s="45">
        <v>15</v>
      </c>
      <c r="N18" s="45">
        <v>17</v>
      </c>
      <c r="O18" s="45">
        <v>17</v>
      </c>
      <c r="P18" s="45">
        <v>16</v>
      </c>
      <c r="Q18" s="47">
        <v>14</v>
      </c>
      <c r="R18" s="45">
        <v>9</v>
      </c>
      <c r="S18" s="45">
        <v>12</v>
      </c>
      <c r="T18" s="45">
        <v>15</v>
      </c>
      <c r="U18" s="45">
        <v>24</v>
      </c>
      <c r="V18" s="45">
        <v>21</v>
      </c>
      <c r="W18" s="45">
        <v>34</v>
      </c>
      <c r="X18" s="45">
        <v>20</v>
      </c>
      <c r="Y18" s="45">
        <v>32</v>
      </c>
      <c r="Z18" s="45">
        <v>4</v>
      </c>
      <c r="AA18" s="45">
        <v>16</v>
      </c>
      <c r="AB18" s="45">
        <v>17</v>
      </c>
      <c r="AC18" s="45">
        <v>12</v>
      </c>
      <c r="AD18" s="47">
        <v>17</v>
      </c>
      <c r="AE18" s="45">
        <v>22</v>
      </c>
      <c r="AF18" s="45">
        <v>14</v>
      </c>
      <c r="AG18" s="45">
        <v>8</v>
      </c>
      <c r="AH18" s="47">
        <v>22</v>
      </c>
      <c r="AI18" s="45">
        <v>19</v>
      </c>
      <c r="AJ18" s="49">
        <f t="shared" si="0"/>
        <v>528</v>
      </c>
      <c r="AK18" s="49">
        <f t="shared" si="1"/>
        <v>5280</v>
      </c>
      <c r="AL18" s="49">
        <f t="shared" si="2"/>
        <v>1584</v>
      </c>
      <c r="AM18" s="49">
        <f t="shared" si="3"/>
        <v>3696</v>
      </c>
    </row>
    <row r="19" spans="1:39" ht="45" customHeight="1" x14ac:dyDescent="0.25">
      <c r="A19" s="5" t="s">
        <v>225</v>
      </c>
      <c r="B19" s="45">
        <v>5</v>
      </c>
      <c r="C19" s="45">
        <v>2</v>
      </c>
      <c r="D19" s="45">
        <v>3</v>
      </c>
      <c r="E19" s="45">
        <v>28</v>
      </c>
      <c r="F19" s="47">
        <v>25</v>
      </c>
      <c r="G19" s="45">
        <v>45</v>
      </c>
      <c r="H19" s="47">
        <v>66</v>
      </c>
      <c r="I19" s="45">
        <v>40</v>
      </c>
      <c r="J19" s="45">
        <v>24</v>
      </c>
      <c r="K19" s="45">
        <v>35</v>
      </c>
      <c r="L19" s="45">
        <v>30</v>
      </c>
      <c r="M19" s="45">
        <v>22</v>
      </c>
      <c r="N19" s="45">
        <v>35</v>
      </c>
      <c r="O19" s="45">
        <v>36</v>
      </c>
      <c r="P19" s="45">
        <v>38</v>
      </c>
      <c r="Q19" s="47">
        <v>34</v>
      </c>
      <c r="R19" s="45">
        <v>39</v>
      </c>
      <c r="S19" s="45">
        <v>23</v>
      </c>
      <c r="T19" s="45">
        <v>29</v>
      </c>
      <c r="U19" s="45">
        <v>69</v>
      </c>
      <c r="V19" s="45">
        <v>20</v>
      </c>
      <c r="W19" s="45">
        <v>33</v>
      </c>
      <c r="X19" s="45">
        <v>38</v>
      </c>
      <c r="Y19" s="45">
        <v>45</v>
      </c>
      <c r="Z19" s="45">
        <v>21</v>
      </c>
      <c r="AA19" s="45">
        <v>27</v>
      </c>
      <c r="AB19" s="45">
        <v>64</v>
      </c>
      <c r="AC19" s="45">
        <v>54</v>
      </c>
      <c r="AD19" s="47">
        <v>28</v>
      </c>
      <c r="AE19" s="45">
        <v>33</v>
      </c>
      <c r="AF19" s="45">
        <v>23</v>
      </c>
      <c r="AG19" s="45">
        <v>16</v>
      </c>
      <c r="AH19" s="47">
        <v>28</v>
      </c>
      <c r="AI19" s="45">
        <v>59</v>
      </c>
      <c r="AJ19" s="49">
        <f t="shared" si="0"/>
        <v>1107</v>
      </c>
      <c r="AK19" s="49">
        <f t="shared" si="1"/>
        <v>5535</v>
      </c>
      <c r="AL19" s="49">
        <f t="shared" si="2"/>
        <v>2214</v>
      </c>
      <c r="AM19" s="49">
        <f t="shared" si="3"/>
        <v>3321</v>
      </c>
    </row>
    <row r="20" spans="1:39" ht="45" customHeight="1" x14ac:dyDescent="0.25">
      <c r="A20" s="5" t="s">
        <v>224</v>
      </c>
      <c r="B20" s="45">
        <v>110</v>
      </c>
      <c r="C20" s="45">
        <v>99</v>
      </c>
      <c r="D20" s="45">
        <v>11</v>
      </c>
      <c r="E20" s="45">
        <v>3</v>
      </c>
      <c r="F20" s="47">
        <v>8</v>
      </c>
      <c r="G20" s="45">
        <v>9</v>
      </c>
      <c r="H20" s="47">
        <v>8</v>
      </c>
      <c r="I20" s="45">
        <v>12</v>
      </c>
      <c r="J20" s="45">
        <v>9</v>
      </c>
      <c r="K20" s="45">
        <v>7</v>
      </c>
      <c r="L20" s="45">
        <v>5</v>
      </c>
      <c r="M20" s="45">
        <v>6</v>
      </c>
      <c r="N20" s="45">
        <v>9</v>
      </c>
      <c r="O20" s="45">
        <v>7</v>
      </c>
      <c r="P20" s="45">
        <v>10</v>
      </c>
      <c r="Q20" s="47">
        <v>11</v>
      </c>
      <c r="R20" s="45">
        <v>3</v>
      </c>
      <c r="S20" s="45">
        <v>5</v>
      </c>
      <c r="T20" s="45">
        <v>6</v>
      </c>
      <c r="U20" s="45">
        <v>12</v>
      </c>
      <c r="V20" s="45">
        <v>7</v>
      </c>
      <c r="W20" s="45">
        <v>5</v>
      </c>
      <c r="X20" s="45">
        <v>9</v>
      </c>
      <c r="Y20" s="45">
        <v>4</v>
      </c>
      <c r="Z20" s="45">
        <v>4</v>
      </c>
      <c r="AA20" s="45">
        <v>5</v>
      </c>
      <c r="AB20" s="45">
        <v>9</v>
      </c>
      <c r="AC20" s="45">
        <v>8</v>
      </c>
      <c r="AD20" s="47">
        <v>18</v>
      </c>
      <c r="AE20" s="45">
        <v>5</v>
      </c>
      <c r="AF20" s="45">
        <v>4</v>
      </c>
      <c r="AG20" s="45">
        <v>4</v>
      </c>
      <c r="AH20" s="47">
        <v>10</v>
      </c>
      <c r="AI20" s="45">
        <v>8</v>
      </c>
      <c r="AJ20" s="49">
        <f t="shared" si="0"/>
        <v>230</v>
      </c>
      <c r="AK20" s="49">
        <f t="shared" si="1"/>
        <v>25300</v>
      </c>
      <c r="AL20" s="49">
        <f t="shared" si="2"/>
        <v>22770</v>
      </c>
      <c r="AM20" s="49">
        <f t="shared" si="3"/>
        <v>2530</v>
      </c>
    </row>
    <row r="21" spans="1:39" ht="45" customHeight="1" x14ac:dyDescent="0.25">
      <c r="A21" s="5" t="s">
        <v>223</v>
      </c>
      <c r="B21" s="45">
        <v>95</v>
      </c>
      <c r="C21" s="45">
        <v>85</v>
      </c>
      <c r="D21" s="45">
        <v>10</v>
      </c>
      <c r="E21" s="45">
        <v>0</v>
      </c>
      <c r="F21" s="47">
        <v>0</v>
      </c>
      <c r="G21" s="45">
        <v>0</v>
      </c>
      <c r="H21" s="47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7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7">
        <v>0</v>
      </c>
      <c r="AE21" s="45">
        <v>0</v>
      </c>
      <c r="AF21" s="45">
        <v>0</v>
      </c>
      <c r="AG21" s="45">
        <v>0</v>
      </c>
      <c r="AH21" s="47">
        <v>0</v>
      </c>
      <c r="AI21" s="45">
        <v>0</v>
      </c>
      <c r="AJ21" s="49">
        <f t="shared" si="0"/>
        <v>0</v>
      </c>
      <c r="AK21" s="49">
        <f t="shared" si="1"/>
        <v>0</v>
      </c>
      <c r="AL21" s="49">
        <f t="shared" si="2"/>
        <v>0</v>
      </c>
      <c r="AM21" s="49">
        <f t="shared" si="3"/>
        <v>0</v>
      </c>
    </row>
    <row r="22" spans="1:39" ht="45" customHeight="1" x14ac:dyDescent="0.25">
      <c r="A22" s="5" t="s">
        <v>222</v>
      </c>
      <c r="B22" s="45">
        <v>90</v>
      </c>
      <c r="C22" s="45">
        <v>81</v>
      </c>
      <c r="D22" s="45">
        <v>9</v>
      </c>
      <c r="E22" s="45">
        <v>16</v>
      </c>
      <c r="F22" s="47">
        <v>20</v>
      </c>
      <c r="G22" s="45">
        <v>20</v>
      </c>
      <c r="H22" s="47">
        <v>27</v>
      </c>
      <c r="I22" s="45">
        <v>34</v>
      </c>
      <c r="J22" s="45">
        <v>28</v>
      </c>
      <c r="K22" s="45">
        <v>17</v>
      </c>
      <c r="L22" s="45">
        <v>15</v>
      </c>
      <c r="M22" s="45">
        <v>34</v>
      </c>
      <c r="N22" s="45">
        <v>32</v>
      </c>
      <c r="O22" s="45">
        <v>27</v>
      </c>
      <c r="P22" s="45">
        <v>31</v>
      </c>
      <c r="Q22" s="47">
        <v>24</v>
      </c>
      <c r="R22" s="45">
        <v>24</v>
      </c>
      <c r="S22" s="45">
        <v>18</v>
      </c>
      <c r="T22" s="45">
        <v>23</v>
      </c>
      <c r="U22" s="45">
        <v>29</v>
      </c>
      <c r="V22" s="45">
        <v>28</v>
      </c>
      <c r="W22" s="45">
        <v>21</v>
      </c>
      <c r="X22" s="45">
        <v>23</v>
      </c>
      <c r="Y22" s="45">
        <v>18</v>
      </c>
      <c r="Z22" s="45">
        <v>18</v>
      </c>
      <c r="AA22" s="45">
        <v>33</v>
      </c>
      <c r="AB22" s="45">
        <v>30</v>
      </c>
      <c r="AC22" s="45">
        <v>17</v>
      </c>
      <c r="AD22" s="47">
        <v>26</v>
      </c>
      <c r="AE22" s="45">
        <v>39</v>
      </c>
      <c r="AF22" s="45">
        <v>10</v>
      </c>
      <c r="AG22" s="45">
        <v>10</v>
      </c>
      <c r="AH22" s="47">
        <v>26</v>
      </c>
      <c r="AI22" s="45">
        <v>19</v>
      </c>
      <c r="AJ22" s="49">
        <f t="shared" si="0"/>
        <v>737</v>
      </c>
      <c r="AK22" s="49">
        <f t="shared" si="1"/>
        <v>66330</v>
      </c>
      <c r="AL22" s="49">
        <f t="shared" si="2"/>
        <v>59697</v>
      </c>
      <c r="AM22" s="49">
        <f t="shared" si="3"/>
        <v>6633</v>
      </c>
    </row>
    <row r="23" spans="1:39" ht="45" customHeight="1" x14ac:dyDescent="0.25">
      <c r="A23" s="5" t="s">
        <v>221</v>
      </c>
      <c r="B23" s="45">
        <v>70</v>
      </c>
      <c r="C23" s="45">
        <v>63</v>
      </c>
      <c r="D23" s="45">
        <v>7</v>
      </c>
      <c r="E23" s="45">
        <v>5</v>
      </c>
      <c r="F23" s="47">
        <v>8</v>
      </c>
      <c r="G23" s="45">
        <v>10</v>
      </c>
      <c r="H23" s="47">
        <v>10</v>
      </c>
      <c r="I23" s="45">
        <v>12</v>
      </c>
      <c r="J23" s="45">
        <v>12</v>
      </c>
      <c r="K23" s="45">
        <v>8</v>
      </c>
      <c r="L23" s="45">
        <v>4</v>
      </c>
      <c r="M23" s="45">
        <v>8</v>
      </c>
      <c r="N23" s="45">
        <v>18</v>
      </c>
      <c r="O23" s="45">
        <v>11</v>
      </c>
      <c r="P23" s="45">
        <v>11</v>
      </c>
      <c r="Q23" s="47">
        <v>12</v>
      </c>
      <c r="R23" s="45">
        <v>12</v>
      </c>
      <c r="S23" s="45">
        <v>8</v>
      </c>
      <c r="T23" s="45">
        <v>7</v>
      </c>
      <c r="U23" s="45">
        <v>3</v>
      </c>
      <c r="V23" s="45">
        <v>14</v>
      </c>
      <c r="W23" s="45">
        <v>12</v>
      </c>
      <c r="X23" s="45">
        <v>9</v>
      </c>
      <c r="Y23" s="45">
        <v>4</v>
      </c>
      <c r="Z23" s="45">
        <v>11</v>
      </c>
      <c r="AA23" s="45">
        <v>18</v>
      </c>
      <c r="AB23" s="45">
        <v>5</v>
      </c>
      <c r="AC23" s="45">
        <v>14</v>
      </c>
      <c r="AD23" s="47">
        <v>17</v>
      </c>
      <c r="AE23" s="45">
        <v>10</v>
      </c>
      <c r="AF23" s="45">
        <v>3</v>
      </c>
      <c r="AG23" s="45">
        <v>11</v>
      </c>
      <c r="AH23" s="47">
        <v>10</v>
      </c>
      <c r="AI23" s="45">
        <v>9</v>
      </c>
      <c r="AJ23" s="49">
        <f t="shared" si="0"/>
        <v>306</v>
      </c>
      <c r="AK23" s="49">
        <f t="shared" si="1"/>
        <v>21420</v>
      </c>
      <c r="AL23" s="49">
        <f t="shared" si="2"/>
        <v>19278</v>
      </c>
      <c r="AM23" s="49">
        <f t="shared" si="3"/>
        <v>2142</v>
      </c>
    </row>
    <row r="24" spans="1:39" ht="45" customHeight="1" x14ac:dyDescent="0.25">
      <c r="A24" s="5" t="s">
        <v>339</v>
      </c>
      <c r="B24" s="45">
        <v>65</v>
      </c>
      <c r="C24" s="45">
        <v>58</v>
      </c>
      <c r="D24" s="45">
        <v>7</v>
      </c>
      <c r="E24" s="45">
        <v>7</v>
      </c>
      <c r="F24" s="47">
        <v>14</v>
      </c>
      <c r="G24" s="45">
        <v>13</v>
      </c>
      <c r="H24" s="47">
        <v>17</v>
      </c>
      <c r="I24" s="45">
        <v>14</v>
      </c>
      <c r="J24" s="45">
        <v>14</v>
      </c>
      <c r="K24" s="45">
        <v>10</v>
      </c>
      <c r="L24" s="45">
        <v>5</v>
      </c>
      <c r="M24" s="45">
        <v>13</v>
      </c>
      <c r="N24" s="45">
        <v>11</v>
      </c>
      <c r="O24" s="45">
        <v>8</v>
      </c>
      <c r="P24" s="45">
        <v>6</v>
      </c>
      <c r="Q24" s="47">
        <v>14</v>
      </c>
      <c r="R24" s="45">
        <v>16</v>
      </c>
      <c r="S24" s="45">
        <v>3</v>
      </c>
      <c r="T24" s="45">
        <v>14</v>
      </c>
      <c r="U24" s="45">
        <v>10</v>
      </c>
      <c r="V24" s="45">
        <v>12</v>
      </c>
      <c r="W24" s="45">
        <v>11</v>
      </c>
      <c r="X24" s="45">
        <v>17</v>
      </c>
      <c r="Y24" s="45">
        <v>10</v>
      </c>
      <c r="Z24" s="45">
        <v>3</v>
      </c>
      <c r="AA24" s="45">
        <v>13</v>
      </c>
      <c r="AB24" s="45">
        <v>10</v>
      </c>
      <c r="AC24" s="45">
        <v>12</v>
      </c>
      <c r="AD24" s="47">
        <v>20</v>
      </c>
      <c r="AE24" s="45">
        <v>17</v>
      </c>
      <c r="AF24" s="45">
        <v>14</v>
      </c>
      <c r="AG24" s="45">
        <v>4</v>
      </c>
      <c r="AH24" s="47">
        <v>11</v>
      </c>
      <c r="AI24" s="45">
        <v>18</v>
      </c>
      <c r="AJ24" s="49">
        <f t="shared" si="0"/>
        <v>361</v>
      </c>
      <c r="AK24" s="49">
        <f t="shared" si="1"/>
        <v>23465</v>
      </c>
      <c r="AL24" s="49">
        <f t="shared" si="2"/>
        <v>20938</v>
      </c>
      <c r="AM24" s="49">
        <f t="shared" si="3"/>
        <v>2527</v>
      </c>
    </row>
    <row r="25" spans="1:39" ht="45" customHeight="1" x14ac:dyDescent="0.25">
      <c r="A25" s="5" t="s">
        <v>184</v>
      </c>
      <c r="B25" s="45">
        <v>60</v>
      </c>
      <c r="C25" s="45">
        <v>54</v>
      </c>
      <c r="D25" s="45">
        <v>6</v>
      </c>
      <c r="E25" s="45">
        <v>2</v>
      </c>
      <c r="F25" s="47">
        <v>2</v>
      </c>
      <c r="G25" s="45">
        <v>1</v>
      </c>
      <c r="H25" s="47">
        <v>0</v>
      </c>
      <c r="I25" s="45">
        <v>3</v>
      </c>
      <c r="J25" s="45">
        <v>4</v>
      </c>
      <c r="K25" s="45">
        <v>5</v>
      </c>
      <c r="L25" s="45">
        <v>2</v>
      </c>
      <c r="M25" s="45">
        <v>3</v>
      </c>
      <c r="N25" s="45">
        <v>0</v>
      </c>
      <c r="O25" s="45">
        <v>3</v>
      </c>
      <c r="P25" s="45">
        <v>1</v>
      </c>
      <c r="Q25" s="47">
        <v>4</v>
      </c>
      <c r="R25" s="45">
        <v>0</v>
      </c>
      <c r="S25" s="45">
        <v>1</v>
      </c>
      <c r="T25" s="45">
        <v>1</v>
      </c>
      <c r="U25" s="45">
        <v>0</v>
      </c>
      <c r="V25" s="45">
        <v>0</v>
      </c>
      <c r="W25" s="45">
        <v>8</v>
      </c>
      <c r="X25" s="45">
        <v>4</v>
      </c>
      <c r="Y25" s="45">
        <v>5</v>
      </c>
      <c r="Z25" s="45">
        <v>1</v>
      </c>
      <c r="AA25" s="45">
        <v>2</v>
      </c>
      <c r="AB25" s="45">
        <v>2</v>
      </c>
      <c r="AC25" s="45">
        <v>3</v>
      </c>
      <c r="AD25" s="47">
        <v>2</v>
      </c>
      <c r="AE25" s="45">
        <v>0</v>
      </c>
      <c r="AF25" s="45">
        <v>2</v>
      </c>
      <c r="AG25" s="45">
        <v>4</v>
      </c>
      <c r="AH25" s="47">
        <v>0</v>
      </c>
      <c r="AI25" s="45">
        <v>1</v>
      </c>
      <c r="AJ25" s="49">
        <f t="shared" si="0"/>
        <v>66</v>
      </c>
      <c r="AK25" s="49">
        <f t="shared" si="1"/>
        <v>3960</v>
      </c>
      <c r="AL25" s="49">
        <f t="shared" si="2"/>
        <v>3564</v>
      </c>
      <c r="AM25" s="49">
        <f t="shared" si="3"/>
        <v>396</v>
      </c>
    </row>
    <row r="26" spans="1:39" ht="45" customHeight="1" x14ac:dyDescent="0.25">
      <c r="A26" s="5" t="s">
        <v>238</v>
      </c>
      <c r="B26" s="45">
        <v>55</v>
      </c>
      <c r="C26" s="45">
        <v>47</v>
      </c>
      <c r="D26" s="45">
        <v>8</v>
      </c>
      <c r="E26" s="45">
        <v>2</v>
      </c>
      <c r="F26" s="47">
        <v>3</v>
      </c>
      <c r="G26" s="45">
        <v>5</v>
      </c>
      <c r="H26" s="47">
        <v>5</v>
      </c>
      <c r="I26" s="45">
        <v>3</v>
      </c>
      <c r="J26" s="45">
        <v>6</v>
      </c>
      <c r="K26" s="45">
        <v>5</v>
      </c>
      <c r="L26" s="45">
        <v>4</v>
      </c>
      <c r="M26" s="45">
        <v>7</v>
      </c>
      <c r="N26" s="45">
        <v>10</v>
      </c>
      <c r="O26" s="45">
        <v>5</v>
      </c>
      <c r="P26" s="45">
        <v>0</v>
      </c>
      <c r="Q26" s="47">
        <v>6</v>
      </c>
      <c r="R26" s="45">
        <v>9</v>
      </c>
      <c r="S26" s="45">
        <v>10</v>
      </c>
      <c r="T26" s="45">
        <v>10</v>
      </c>
      <c r="U26" s="45">
        <v>8</v>
      </c>
      <c r="V26" s="45">
        <v>9</v>
      </c>
      <c r="W26" s="45">
        <v>10</v>
      </c>
      <c r="X26" s="45">
        <v>9</v>
      </c>
      <c r="Y26" s="45">
        <v>6</v>
      </c>
      <c r="Z26" s="45">
        <v>4</v>
      </c>
      <c r="AA26" s="45">
        <v>7</v>
      </c>
      <c r="AB26" s="45">
        <v>10</v>
      </c>
      <c r="AC26" s="45">
        <v>6</v>
      </c>
      <c r="AD26" s="47">
        <v>6</v>
      </c>
      <c r="AE26" s="45">
        <v>8</v>
      </c>
      <c r="AF26" s="45">
        <v>5</v>
      </c>
      <c r="AG26" s="45">
        <v>5</v>
      </c>
      <c r="AH26" s="47">
        <v>7</v>
      </c>
      <c r="AI26" s="45">
        <v>12</v>
      </c>
      <c r="AJ26" s="49">
        <f t="shared" si="0"/>
        <v>202</v>
      </c>
      <c r="AK26" s="49">
        <f t="shared" si="1"/>
        <v>11110</v>
      </c>
      <c r="AL26" s="49">
        <f t="shared" si="2"/>
        <v>9494</v>
      </c>
      <c r="AM26" s="49">
        <f t="shared" si="3"/>
        <v>1616</v>
      </c>
    </row>
    <row r="27" spans="1:39" ht="45" customHeight="1" x14ac:dyDescent="0.25">
      <c r="A27" s="5" t="s">
        <v>338</v>
      </c>
      <c r="B27" s="45">
        <v>50</v>
      </c>
      <c r="C27" s="45">
        <v>42</v>
      </c>
      <c r="D27" s="45">
        <v>8</v>
      </c>
      <c r="E27" s="45">
        <v>3</v>
      </c>
      <c r="F27" s="47">
        <v>13</v>
      </c>
      <c r="G27" s="45">
        <v>7</v>
      </c>
      <c r="H27" s="47">
        <v>9</v>
      </c>
      <c r="I27" s="45">
        <v>12</v>
      </c>
      <c r="J27" s="45">
        <v>7</v>
      </c>
      <c r="K27" s="45">
        <v>9</v>
      </c>
      <c r="L27" s="45">
        <v>8</v>
      </c>
      <c r="M27" s="45">
        <v>14</v>
      </c>
      <c r="N27" s="45">
        <v>10</v>
      </c>
      <c r="O27" s="45">
        <v>9</v>
      </c>
      <c r="P27" s="45">
        <v>12</v>
      </c>
      <c r="Q27" s="47">
        <v>14</v>
      </c>
      <c r="R27" s="45">
        <v>6</v>
      </c>
      <c r="S27" s="45">
        <v>12</v>
      </c>
      <c r="T27" s="45">
        <v>9</v>
      </c>
      <c r="U27" s="45">
        <v>12</v>
      </c>
      <c r="V27" s="45">
        <v>10</v>
      </c>
      <c r="W27" s="45">
        <v>6</v>
      </c>
      <c r="X27" s="45">
        <v>9</v>
      </c>
      <c r="Y27" s="45">
        <v>14</v>
      </c>
      <c r="Z27" s="45">
        <v>1</v>
      </c>
      <c r="AA27" s="45">
        <v>14</v>
      </c>
      <c r="AB27" s="45">
        <v>6</v>
      </c>
      <c r="AC27" s="45">
        <v>15</v>
      </c>
      <c r="AD27" s="47">
        <v>16</v>
      </c>
      <c r="AE27" s="45">
        <v>19</v>
      </c>
      <c r="AF27" s="45">
        <v>10</v>
      </c>
      <c r="AG27" s="45">
        <v>7</v>
      </c>
      <c r="AH27" s="47">
        <v>15</v>
      </c>
      <c r="AI27" s="45">
        <v>8</v>
      </c>
      <c r="AJ27" s="49">
        <f t="shared" si="0"/>
        <v>316</v>
      </c>
      <c r="AK27" s="49">
        <f t="shared" si="1"/>
        <v>15800</v>
      </c>
      <c r="AL27" s="49">
        <f t="shared" si="2"/>
        <v>13272</v>
      </c>
      <c r="AM27" s="49">
        <f t="shared" si="3"/>
        <v>2528</v>
      </c>
    </row>
    <row r="28" spans="1:39" ht="45" customHeight="1" x14ac:dyDescent="0.25">
      <c r="A28" s="5" t="s">
        <v>337</v>
      </c>
      <c r="B28" s="45">
        <v>50</v>
      </c>
      <c r="C28" s="45">
        <v>40</v>
      </c>
      <c r="D28" s="45">
        <v>10</v>
      </c>
      <c r="E28" s="45">
        <v>0</v>
      </c>
      <c r="F28" s="47">
        <v>0</v>
      </c>
      <c r="G28" s="45">
        <v>0</v>
      </c>
      <c r="H28" s="47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7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7">
        <v>0</v>
      </c>
      <c r="AE28" s="45">
        <v>0</v>
      </c>
      <c r="AF28" s="45">
        <v>0</v>
      </c>
      <c r="AG28" s="45">
        <v>0</v>
      </c>
      <c r="AH28" s="47">
        <v>0</v>
      </c>
      <c r="AI28" s="45">
        <v>0</v>
      </c>
      <c r="AJ28" s="49">
        <f t="shared" si="0"/>
        <v>0</v>
      </c>
      <c r="AK28" s="49">
        <f t="shared" si="1"/>
        <v>0</v>
      </c>
      <c r="AL28" s="49">
        <f t="shared" si="2"/>
        <v>0</v>
      </c>
      <c r="AM28" s="49">
        <f t="shared" si="3"/>
        <v>0</v>
      </c>
    </row>
    <row r="29" spans="1:39" ht="45" customHeight="1" x14ac:dyDescent="0.25">
      <c r="A29" s="5" t="s">
        <v>143</v>
      </c>
      <c r="B29" s="45">
        <v>5</v>
      </c>
      <c r="C29" s="45">
        <v>2</v>
      </c>
      <c r="D29" s="45">
        <v>3</v>
      </c>
      <c r="E29" s="45">
        <v>0</v>
      </c>
      <c r="F29" s="47">
        <v>0</v>
      </c>
      <c r="G29" s="45">
        <v>0</v>
      </c>
      <c r="H29" s="47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7">
        <v>0</v>
      </c>
      <c r="R29" s="45">
        <v>0</v>
      </c>
      <c r="S29" s="45">
        <v>0</v>
      </c>
      <c r="T29" s="45">
        <v>0</v>
      </c>
      <c r="U29" s="45">
        <v>0</v>
      </c>
      <c r="V29" s="45">
        <v>23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7">
        <v>0</v>
      </c>
      <c r="AE29" s="45">
        <v>0</v>
      </c>
      <c r="AF29" s="45">
        <v>0</v>
      </c>
      <c r="AG29" s="45">
        <v>0</v>
      </c>
      <c r="AH29" s="47">
        <v>0</v>
      </c>
      <c r="AI29" s="45">
        <v>0</v>
      </c>
      <c r="AJ29" s="49">
        <f t="shared" si="0"/>
        <v>23</v>
      </c>
      <c r="AK29" s="49">
        <f t="shared" si="1"/>
        <v>115</v>
      </c>
      <c r="AL29" s="49">
        <f t="shared" si="2"/>
        <v>46</v>
      </c>
      <c r="AM29" s="49">
        <f t="shared" si="3"/>
        <v>69</v>
      </c>
    </row>
    <row r="30" spans="1:39" ht="45" customHeight="1" x14ac:dyDescent="0.25">
      <c r="A30" s="14" t="s">
        <v>351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4"/>
      <c r="AK30" s="44">
        <f>SUM(AK2:AK29)</f>
        <v>625670</v>
      </c>
      <c r="AL30" s="44">
        <f>SUM(AL2:AL29)</f>
        <v>433621.75</v>
      </c>
      <c r="AM30" s="44">
        <f>SUM(AM2:AM29)</f>
        <v>192048.25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5" orientation="landscape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"/>
  <sheetViews>
    <sheetView topLeftCell="Q24" workbookViewId="0">
      <selection activeCell="AM30" sqref="AM30"/>
    </sheetView>
  </sheetViews>
  <sheetFormatPr defaultRowHeight="16.5" x14ac:dyDescent="0.25"/>
  <cols>
    <col min="1" max="1" width="28.75" customWidth="1"/>
    <col min="2" max="35" width="8.75" customWidth="1"/>
    <col min="36" max="39" width="12.75" customWidth="1"/>
  </cols>
  <sheetData>
    <row r="1" spans="1:40" ht="45" customHeight="1" x14ac:dyDescent="0.25">
      <c r="A1" s="5" t="s">
        <v>365</v>
      </c>
      <c r="B1" s="9" t="s">
        <v>364</v>
      </c>
      <c r="C1" s="9" t="s">
        <v>363</v>
      </c>
      <c r="D1" s="9" t="s">
        <v>362</v>
      </c>
      <c r="E1" s="8" t="s">
        <v>361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50</v>
      </c>
      <c r="R1" s="8" t="s">
        <v>49</v>
      </c>
      <c r="S1" s="8" t="s">
        <v>48</v>
      </c>
      <c r="T1" s="8" t="s">
        <v>47</v>
      </c>
      <c r="U1" s="8" t="s">
        <v>46</v>
      </c>
      <c r="V1" s="8" t="s">
        <v>45</v>
      </c>
      <c r="W1" s="8" t="s">
        <v>44</v>
      </c>
      <c r="X1" s="8" t="s">
        <v>43</v>
      </c>
      <c r="Y1" s="8" t="s">
        <v>42</v>
      </c>
      <c r="Z1" s="8" t="s">
        <v>41</v>
      </c>
      <c r="AA1" s="8" t="s">
        <v>40</v>
      </c>
      <c r="AB1" s="8" t="s">
        <v>101</v>
      </c>
      <c r="AC1" s="8" t="s">
        <v>100</v>
      </c>
      <c r="AD1" s="8" t="s">
        <v>37</v>
      </c>
      <c r="AE1" s="8" t="s">
        <v>36</v>
      </c>
      <c r="AF1" s="8" t="s">
        <v>35</v>
      </c>
      <c r="AG1" s="8" t="s">
        <v>34</v>
      </c>
      <c r="AH1" s="8" t="s">
        <v>33</v>
      </c>
      <c r="AI1" s="8" t="s">
        <v>99</v>
      </c>
      <c r="AJ1" s="8" t="s">
        <v>360</v>
      </c>
      <c r="AK1" s="8" t="s">
        <v>297</v>
      </c>
      <c r="AL1" s="9" t="s">
        <v>296</v>
      </c>
      <c r="AM1" s="9" t="s">
        <v>295</v>
      </c>
    </row>
    <row r="2" spans="1:40" ht="45" customHeight="1" x14ac:dyDescent="0.25">
      <c r="A2" s="5" t="s">
        <v>359</v>
      </c>
      <c r="B2" s="45">
        <v>45</v>
      </c>
      <c r="C2" s="45">
        <v>22.5</v>
      </c>
      <c r="D2" s="45">
        <v>22.5</v>
      </c>
      <c r="E2" s="45">
        <v>6</v>
      </c>
      <c r="F2" s="47">
        <v>5</v>
      </c>
      <c r="G2" s="45">
        <v>6</v>
      </c>
      <c r="H2" s="47">
        <v>4</v>
      </c>
      <c r="I2" s="45">
        <v>5</v>
      </c>
      <c r="J2" s="45">
        <v>9</v>
      </c>
      <c r="K2" s="45">
        <v>4</v>
      </c>
      <c r="L2" s="45">
        <v>5</v>
      </c>
      <c r="M2" s="45">
        <v>17</v>
      </c>
      <c r="N2" s="45">
        <v>7</v>
      </c>
      <c r="O2" s="45">
        <v>2</v>
      </c>
      <c r="P2" s="45">
        <v>2</v>
      </c>
      <c r="Q2" s="47">
        <v>11</v>
      </c>
      <c r="R2" s="45">
        <v>4</v>
      </c>
      <c r="S2" s="45">
        <v>10</v>
      </c>
      <c r="T2" s="47">
        <v>1</v>
      </c>
      <c r="U2" s="45">
        <v>4</v>
      </c>
      <c r="V2" s="45">
        <v>3</v>
      </c>
      <c r="W2" s="45">
        <v>11</v>
      </c>
      <c r="X2" s="45">
        <v>4</v>
      </c>
      <c r="Y2" s="45">
        <v>4</v>
      </c>
      <c r="Z2" s="45">
        <v>3</v>
      </c>
      <c r="AA2" s="45">
        <v>7</v>
      </c>
      <c r="AB2" s="45">
        <v>3</v>
      </c>
      <c r="AC2" s="45">
        <v>9</v>
      </c>
      <c r="AD2" s="47">
        <v>16</v>
      </c>
      <c r="AE2" s="45">
        <v>18</v>
      </c>
      <c r="AF2" s="45">
        <v>5</v>
      </c>
      <c r="AG2" s="45">
        <v>8</v>
      </c>
      <c r="AH2" s="47">
        <v>11</v>
      </c>
      <c r="AI2" s="45">
        <v>8</v>
      </c>
      <c r="AJ2" s="50">
        <f t="shared" ref="AJ2:AJ29" si="0">SUM(E2:AI2)</f>
        <v>212</v>
      </c>
      <c r="AK2" s="50">
        <f t="shared" ref="AK2:AK29" si="1">B2*AJ2</f>
        <v>9540</v>
      </c>
      <c r="AL2" s="50">
        <f t="shared" ref="AL2:AL29" si="2">C2*AJ2</f>
        <v>4770</v>
      </c>
      <c r="AM2" s="50">
        <f t="shared" ref="AM2:AM29" si="3">D2*AJ2</f>
        <v>4770</v>
      </c>
    </row>
    <row r="3" spans="1:40" ht="45" customHeight="1" x14ac:dyDescent="0.25">
      <c r="A3" s="5" t="s">
        <v>358</v>
      </c>
      <c r="B3" s="45">
        <v>45</v>
      </c>
      <c r="C3" s="45">
        <v>22.5</v>
      </c>
      <c r="D3" s="45">
        <v>22.5</v>
      </c>
      <c r="E3" s="45">
        <v>18</v>
      </c>
      <c r="F3" s="47">
        <v>8</v>
      </c>
      <c r="G3" s="45">
        <v>29</v>
      </c>
      <c r="H3" s="47">
        <v>16</v>
      </c>
      <c r="I3" s="45">
        <v>23</v>
      </c>
      <c r="J3" s="45">
        <v>23</v>
      </c>
      <c r="K3" s="45">
        <v>36</v>
      </c>
      <c r="L3" s="45">
        <v>31</v>
      </c>
      <c r="M3" s="45">
        <v>19</v>
      </c>
      <c r="N3" s="45">
        <v>18</v>
      </c>
      <c r="O3" s="45">
        <v>32</v>
      </c>
      <c r="P3" s="45">
        <v>40</v>
      </c>
      <c r="Q3" s="47">
        <v>34</v>
      </c>
      <c r="R3" s="45">
        <v>30</v>
      </c>
      <c r="S3" s="45">
        <v>44</v>
      </c>
      <c r="T3" s="45">
        <v>22</v>
      </c>
      <c r="U3" s="45">
        <v>6</v>
      </c>
      <c r="V3" s="45">
        <v>25</v>
      </c>
      <c r="W3" s="45">
        <v>27</v>
      </c>
      <c r="X3" s="45">
        <v>34</v>
      </c>
      <c r="Y3" s="45">
        <v>17</v>
      </c>
      <c r="Z3" s="45">
        <v>12</v>
      </c>
      <c r="AA3" s="45">
        <v>11</v>
      </c>
      <c r="AB3" s="45">
        <v>5</v>
      </c>
      <c r="AC3" s="45">
        <v>10</v>
      </c>
      <c r="AD3" s="47">
        <v>8</v>
      </c>
      <c r="AE3" s="45">
        <v>17</v>
      </c>
      <c r="AF3" s="45">
        <v>12</v>
      </c>
      <c r="AG3" s="45">
        <v>18</v>
      </c>
      <c r="AH3" s="47">
        <v>14</v>
      </c>
      <c r="AI3" s="45">
        <v>24</v>
      </c>
      <c r="AJ3" s="50">
        <f t="shared" si="0"/>
        <v>663</v>
      </c>
      <c r="AK3" s="50">
        <f t="shared" si="1"/>
        <v>29835</v>
      </c>
      <c r="AL3" s="50">
        <f t="shared" si="2"/>
        <v>14917.5</v>
      </c>
      <c r="AM3" s="50">
        <f t="shared" si="3"/>
        <v>14917.5</v>
      </c>
    </row>
    <row r="4" spans="1:40" ht="45" customHeight="1" x14ac:dyDescent="0.25">
      <c r="A4" s="5" t="s">
        <v>357</v>
      </c>
      <c r="B4" s="45">
        <v>45</v>
      </c>
      <c r="C4" s="45">
        <v>22.5</v>
      </c>
      <c r="D4" s="45">
        <v>22.5</v>
      </c>
      <c r="E4" s="45">
        <v>27</v>
      </c>
      <c r="F4" s="47">
        <v>22</v>
      </c>
      <c r="G4" s="45">
        <v>8</v>
      </c>
      <c r="H4" s="47">
        <v>27</v>
      </c>
      <c r="I4" s="45">
        <v>50</v>
      </c>
      <c r="J4" s="45">
        <v>41</v>
      </c>
      <c r="K4" s="45">
        <v>36</v>
      </c>
      <c r="L4" s="45">
        <v>27</v>
      </c>
      <c r="M4" s="45">
        <v>23</v>
      </c>
      <c r="N4" s="45">
        <v>16</v>
      </c>
      <c r="O4" s="45">
        <v>34</v>
      </c>
      <c r="P4" s="45">
        <v>42</v>
      </c>
      <c r="Q4" s="47">
        <v>37</v>
      </c>
      <c r="R4" s="45">
        <v>24</v>
      </c>
      <c r="S4" s="45">
        <v>34</v>
      </c>
      <c r="T4" s="45">
        <v>28</v>
      </c>
      <c r="U4" s="45">
        <v>13</v>
      </c>
      <c r="V4" s="45">
        <v>26</v>
      </c>
      <c r="W4" s="45">
        <v>18</v>
      </c>
      <c r="X4" s="45">
        <v>35</v>
      </c>
      <c r="Y4" s="45">
        <v>27</v>
      </c>
      <c r="Z4" s="45">
        <v>20</v>
      </c>
      <c r="AA4" s="45">
        <v>14</v>
      </c>
      <c r="AB4" s="45">
        <v>10</v>
      </c>
      <c r="AC4" s="45">
        <v>7</v>
      </c>
      <c r="AD4" s="47">
        <v>22</v>
      </c>
      <c r="AE4" s="45">
        <v>32</v>
      </c>
      <c r="AF4" s="45">
        <v>24</v>
      </c>
      <c r="AG4" s="45">
        <v>11</v>
      </c>
      <c r="AH4" s="47">
        <v>18</v>
      </c>
      <c r="AI4" s="45">
        <v>10</v>
      </c>
      <c r="AJ4" s="50">
        <f t="shared" si="0"/>
        <v>763</v>
      </c>
      <c r="AK4" s="50">
        <f t="shared" si="1"/>
        <v>34335</v>
      </c>
      <c r="AL4" s="50">
        <f t="shared" si="2"/>
        <v>17167.5</v>
      </c>
      <c r="AM4" s="50">
        <f t="shared" si="3"/>
        <v>17167.5</v>
      </c>
    </row>
    <row r="5" spans="1:40" ht="45" customHeight="1" x14ac:dyDescent="0.25">
      <c r="A5" s="5" t="s">
        <v>356</v>
      </c>
      <c r="B5" s="45">
        <v>45</v>
      </c>
      <c r="C5" s="45">
        <v>22.5</v>
      </c>
      <c r="D5" s="45">
        <v>22.5</v>
      </c>
      <c r="E5" s="45">
        <v>10</v>
      </c>
      <c r="F5" s="47">
        <v>5</v>
      </c>
      <c r="G5" s="45">
        <v>11</v>
      </c>
      <c r="H5" s="47">
        <v>10</v>
      </c>
      <c r="I5" s="45">
        <v>16</v>
      </c>
      <c r="J5" s="45">
        <v>16</v>
      </c>
      <c r="K5" s="45">
        <v>9</v>
      </c>
      <c r="L5" s="45">
        <v>8</v>
      </c>
      <c r="M5" s="45">
        <v>12</v>
      </c>
      <c r="N5" s="45">
        <v>14</v>
      </c>
      <c r="O5" s="45">
        <v>17</v>
      </c>
      <c r="P5" s="45">
        <v>10</v>
      </c>
      <c r="Q5" s="47">
        <v>21</v>
      </c>
      <c r="R5" s="45">
        <v>23</v>
      </c>
      <c r="S5" s="45">
        <v>31</v>
      </c>
      <c r="T5" s="45">
        <v>23</v>
      </c>
      <c r="U5" s="45">
        <v>12</v>
      </c>
      <c r="V5" s="45">
        <v>27</v>
      </c>
      <c r="W5" s="45">
        <v>17</v>
      </c>
      <c r="X5" s="45">
        <v>41</v>
      </c>
      <c r="Y5" s="45">
        <v>29</v>
      </c>
      <c r="Z5" s="45">
        <v>30</v>
      </c>
      <c r="AA5" s="45">
        <v>11</v>
      </c>
      <c r="AB5" s="45">
        <v>12</v>
      </c>
      <c r="AC5" s="45">
        <v>21</v>
      </c>
      <c r="AD5" s="47">
        <v>19</v>
      </c>
      <c r="AE5" s="45">
        <v>28</v>
      </c>
      <c r="AF5" s="45">
        <v>25</v>
      </c>
      <c r="AG5" s="45">
        <v>37</v>
      </c>
      <c r="AH5" s="47">
        <v>37</v>
      </c>
      <c r="AI5" s="45">
        <v>24</v>
      </c>
      <c r="AJ5" s="50">
        <f t="shared" si="0"/>
        <v>606</v>
      </c>
      <c r="AK5" s="50">
        <f t="shared" si="1"/>
        <v>27270</v>
      </c>
      <c r="AL5" s="50">
        <f t="shared" si="2"/>
        <v>13635</v>
      </c>
      <c r="AM5" s="50">
        <f t="shared" si="3"/>
        <v>13635</v>
      </c>
    </row>
    <row r="6" spans="1:40" ht="45" customHeight="1" x14ac:dyDescent="0.25">
      <c r="A6" s="5" t="s">
        <v>355</v>
      </c>
      <c r="B6" s="45">
        <v>45</v>
      </c>
      <c r="C6" s="45">
        <v>22.5</v>
      </c>
      <c r="D6" s="45">
        <v>22.5</v>
      </c>
      <c r="E6" s="45">
        <v>59</v>
      </c>
      <c r="F6" s="47">
        <v>48</v>
      </c>
      <c r="G6" s="45">
        <v>35</v>
      </c>
      <c r="H6" s="47">
        <v>67</v>
      </c>
      <c r="I6" s="45">
        <v>67</v>
      </c>
      <c r="J6" s="45">
        <v>70</v>
      </c>
      <c r="K6" s="45">
        <v>74</v>
      </c>
      <c r="L6" s="45">
        <v>88</v>
      </c>
      <c r="M6" s="45">
        <v>38</v>
      </c>
      <c r="N6" s="45">
        <v>34</v>
      </c>
      <c r="O6" s="45">
        <v>53</v>
      </c>
      <c r="P6" s="45">
        <v>60</v>
      </c>
      <c r="Q6" s="47">
        <v>46</v>
      </c>
      <c r="R6" s="45">
        <v>62</v>
      </c>
      <c r="S6" s="45">
        <v>51</v>
      </c>
      <c r="T6" s="45">
        <v>46</v>
      </c>
      <c r="U6" s="45">
        <v>25</v>
      </c>
      <c r="V6" s="45">
        <v>67</v>
      </c>
      <c r="W6" s="45">
        <v>72</v>
      </c>
      <c r="X6" s="45">
        <v>73</v>
      </c>
      <c r="Y6" s="45">
        <v>48</v>
      </c>
      <c r="Z6" s="45">
        <v>40</v>
      </c>
      <c r="AA6" s="45">
        <v>21</v>
      </c>
      <c r="AB6" s="45">
        <v>14</v>
      </c>
      <c r="AC6" s="45">
        <v>21</v>
      </c>
      <c r="AD6" s="47">
        <v>39</v>
      </c>
      <c r="AE6" s="45">
        <v>57</v>
      </c>
      <c r="AF6" s="45">
        <v>40</v>
      </c>
      <c r="AG6" s="45">
        <v>46</v>
      </c>
      <c r="AH6" s="47">
        <v>30</v>
      </c>
      <c r="AI6" s="45">
        <v>39</v>
      </c>
      <c r="AJ6" s="50">
        <f t="shared" si="0"/>
        <v>1530</v>
      </c>
      <c r="AK6" s="50">
        <f t="shared" si="1"/>
        <v>68850</v>
      </c>
      <c r="AL6" s="50">
        <f t="shared" si="2"/>
        <v>34425</v>
      </c>
      <c r="AM6" s="50">
        <f t="shared" si="3"/>
        <v>34425</v>
      </c>
    </row>
    <row r="7" spans="1:40" ht="45" customHeight="1" x14ac:dyDescent="0.25">
      <c r="A7" s="14" t="s">
        <v>354</v>
      </c>
      <c r="B7" s="47">
        <v>45</v>
      </c>
      <c r="C7" s="45">
        <v>22.5</v>
      </c>
      <c r="D7" s="45">
        <v>22.5</v>
      </c>
      <c r="E7" s="45">
        <v>0</v>
      </c>
      <c r="F7" s="47">
        <v>0</v>
      </c>
      <c r="G7" s="45">
        <v>0</v>
      </c>
      <c r="H7" s="47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7">
        <v>0</v>
      </c>
      <c r="R7" s="45">
        <v>0</v>
      </c>
      <c r="S7" s="45">
        <v>3</v>
      </c>
      <c r="T7" s="45">
        <v>1</v>
      </c>
      <c r="U7" s="45">
        <v>3</v>
      </c>
      <c r="V7" s="45">
        <v>8</v>
      </c>
      <c r="W7" s="45">
        <v>9</v>
      </c>
      <c r="X7" s="45">
        <v>10</v>
      </c>
      <c r="Y7" s="45">
        <v>16</v>
      </c>
      <c r="Z7" s="45">
        <v>6</v>
      </c>
      <c r="AA7" s="45">
        <v>2</v>
      </c>
      <c r="AB7" s="45">
        <v>4</v>
      </c>
      <c r="AC7" s="45">
        <v>10</v>
      </c>
      <c r="AD7" s="47">
        <v>11</v>
      </c>
      <c r="AE7" s="45">
        <v>12</v>
      </c>
      <c r="AF7" s="45">
        <v>12</v>
      </c>
      <c r="AG7" s="45">
        <v>13</v>
      </c>
      <c r="AH7" s="47">
        <v>9</v>
      </c>
      <c r="AI7" s="45">
        <v>7</v>
      </c>
      <c r="AJ7" s="50">
        <f t="shared" si="0"/>
        <v>136</v>
      </c>
      <c r="AK7" s="50">
        <f t="shared" si="1"/>
        <v>6120</v>
      </c>
      <c r="AL7" s="50">
        <f t="shared" si="2"/>
        <v>3060</v>
      </c>
      <c r="AM7" s="50">
        <f t="shared" si="3"/>
        <v>3060</v>
      </c>
    </row>
    <row r="8" spans="1:40" ht="45" customHeight="1" x14ac:dyDescent="0.25">
      <c r="A8" s="5" t="s">
        <v>321</v>
      </c>
      <c r="B8" s="45">
        <v>85</v>
      </c>
      <c r="C8" s="45">
        <v>65</v>
      </c>
      <c r="D8" s="48">
        <v>20</v>
      </c>
      <c r="E8" s="45">
        <v>25</v>
      </c>
      <c r="F8" s="47">
        <v>17</v>
      </c>
      <c r="G8" s="45">
        <v>12</v>
      </c>
      <c r="H8" s="47">
        <v>25</v>
      </c>
      <c r="I8" s="45">
        <v>28</v>
      </c>
      <c r="J8" s="45">
        <v>22</v>
      </c>
      <c r="K8" s="45">
        <v>25</v>
      </c>
      <c r="L8" s="45">
        <v>22</v>
      </c>
      <c r="M8" s="45">
        <v>39</v>
      </c>
      <c r="N8" s="45">
        <v>15</v>
      </c>
      <c r="O8" s="45">
        <v>21</v>
      </c>
      <c r="P8" s="45">
        <v>29</v>
      </c>
      <c r="Q8" s="47">
        <v>14</v>
      </c>
      <c r="R8" s="45">
        <v>20</v>
      </c>
      <c r="S8" s="45">
        <v>25</v>
      </c>
      <c r="T8" s="45">
        <v>25</v>
      </c>
      <c r="U8" s="45">
        <v>7</v>
      </c>
      <c r="V8" s="45">
        <v>28</v>
      </c>
      <c r="W8" s="45">
        <v>23</v>
      </c>
      <c r="X8" s="45">
        <v>19</v>
      </c>
      <c r="Y8" s="45">
        <v>24</v>
      </c>
      <c r="Z8" s="45">
        <v>17</v>
      </c>
      <c r="AA8" s="45">
        <v>19</v>
      </c>
      <c r="AB8" s="45">
        <v>15</v>
      </c>
      <c r="AC8" s="45">
        <v>12</v>
      </c>
      <c r="AD8" s="47">
        <v>14</v>
      </c>
      <c r="AE8" s="45">
        <v>34</v>
      </c>
      <c r="AF8" s="45">
        <v>21</v>
      </c>
      <c r="AG8" s="45">
        <v>19</v>
      </c>
      <c r="AH8" s="47">
        <v>21</v>
      </c>
      <c r="AI8" s="45">
        <v>23</v>
      </c>
      <c r="AJ8" s="50">
        <f t="shared" si="0"/>
        <v>660</v>
      </c>
      <c r="AK8" s="50">
        <f t="shared" si="1"/>
        <v>56100</v>
      </c>
      <c r="AL8" s="50">
        <f t="shared" si="2"/>
        <v>42900</v>
      </c>
      <c r="AM8" s="50">
        <f t="shared" si="3"/>
        <v>13200</v>
      </c>
      <c r="AN8" s="16"/>
    </row>
    <row r="9" spans="1:40" ht="45" customHeight="1" x14ac:dyDescent="0.25">
      <c r="A9" s="5" t="s">
        <v>320</v>
      </c>
      <c r="B9" s="45">
        <v>60</v>
      </c>
      <c r="C9" s="45">
        <v>42</v>
      </c>
      <c r="D9" s="45">
        <v>18</v>
      </c>
      <c r="E9" s="45">
        <v>21</v>
      </c>
      <c r="F9" s="47">
        <v>6</v>
      </c>
      <c r="G9" s="45">
        <v>2</v>
      </c>
      <c r="H9" s="47">
        <v>9</v>
      </c>
      <c r="I9" s="45">
        <v>2</v>
      </c>
      <c r="J9" s="45">
        <v>1</v>
      </c>
      <c r="K9" s="45">
        <v>7</v>
      </c>
      <c r="L9" s="45">
        <v>16</v>
      </c>
      <c r="M9" s="45">
        <v>9</v>
      </c>
      <c r="N9" s="45">
        <v>7</v>
      </c>
      <c r="O9" s="45">
        <v>1</v>
      </c>
      <c r="P9" s="45">
        <v>4</v>
      </c>
      <c r="Q9" s="47">
        <v>7</v>
      </c>
      <c r="R9" s="45">
        <v>3</v>
      </c>
      <c r="S9" s="45">
        <v>3</v>
      </c>
      <c r="T9" s="45">
        <v>5</v>
      </c>
      <c r="U9" s="45">
        <v>0</v>
      </c>
      <c r="V9" s="45">
        <v>4</v>
      </c>
      <c r="W9" s="45">
        <v>29</v>
      </c>
      <c r="X9" s="45">
        <v>0</v>
      </c>
      <c r="Y9" s="45">
        <v>3</v>
      </c>
      <c r="Z9" s="45">
        <v>1</v>
      </c>
      <c r="AA9" s="45">
        <v>0</v>
      </c>
      <c r="AB9" s="45">
        <v>0</v>
      </c>
      <c r="AC9" s="45">
        <v>6</v>
      </c>
      <c r="AD9" s="47">
        <v>1</v>
      </c>
      <c r="AE9" s="45">
        <v>5</v>
      </c>
      <c r="AF9" s="45">
        <v>4</v>
      </c>
      <c r="AG9" s="45">
        <v>4</v>
      </c>
      <c r="AH9" s="47">
        <v>8</v>
      </c>
      <c r="AI9" s="45">
        <v>3</v>
      </c>
      <c r="AJ9" s="50">
        <f t="shared" si="0"/>
        <v>171</v>
      </c>
      <c r="AK9" s="50">
        <f t="shared" si="1"/>
        <v>10260</v>
      </c>
      <c r="AL9" s="50">
        <f t="shared" si="2"/>
        <v>7182</v>
      </c>
      <c r="AM9" s="50">
        <f t="shared" si="3"/>
        <v>3078</v>
      </c>
    </row>
    <row r="10" spans="1:40" ht="45" customHeight="1" x14ac:dyDescent="0.25">
      <c r="A10" s="5" t="s">
        <v>319</v>
      </c>
      <c r="B10" s="45">
        <v>50</v>
      </c>
      <c r="C10" s="45">
        <v>36</v>
      </c>
      <c r="D10" s="45">
        <v>14</v>
      </c>
      <c r="E10" s="45">
        <v>8</v>
      </c>
      <c r="F10" s="47">
        <v>12</v>
      </c>
      <c r="G10" s="45">
        <v>0</v>
      </c>
      <c r="H10" s="47">
        <v>7</v>
      </c>
      <c r="I10" s="45">
        <v>3</v>
      </c>
      <c r="J10" s="45">
        <v>10</v>
      </c>
      <c r="K10" s="45">
        <v>6</v>
      </c>
      <c r="L10" s="45">
        <v>22</v>
      </c>
      <c r="M10" s="45">
        <v>21</v>
      </c>
      <c r="N10" s="45">
        <v>1</v>
      </c>
      <c r="O10" s="45">
        <v>10</v>
      </c>
      <c r="P10" s="45">
        <v>14</v>
      </c>
      <c r="Q10" s="47">
        <v>17</v>
      </c>
      <c r="R10" s="45">
        <v>9</v>
      </c>
      <c r="S10" s="45">
        <v>6</v>
      </c>
      <c r="T10" s="45">
        <v>9</v>
      </c>
      <c r="U10" s="45">
        <v>3</v>
      </c>
      <c r="V10" s="45">
        <v>9</v>
      </c>
      <c r="W10" s="45">
        <v>9</v>
      </c>
      <c r="X10" s="45">
        <v>10</v>
      </c>
      <c r="Y10" s="45">
        <v>0</v>
      </c>
      <c r="Z10" s="45">
        <v>1</v>
      </c>
      <c r="AA10" s="45">
        <v>0</v>
      </c>
      <c r="AB10" s="45">
        <v>0</v>
      </c>
      <c r="AC10" s="45">
        <v>0</v>
      </c>
      <c r="AD10" s="47">
        <v>2</v>
      </c>
      <c r="AE10" s="45">
        <v>5</v>
      </c>
      <c r="AF10" s="45">
        <v>0</v>
      </c>
      <c r="AG10" s="45">
        <v>8</v>
      </c>
      <c r="AH10" s="47">
        <v>9</v>
      </c>
      <c r="AI10" s="45">
        <v>8</v>
      </c>
      <c r="AJ10" s="50">
        <f t="shared" si="0"/>
        <v>219</v>
      </c>
      <c r="AK10" s="50">
        <f t="shared" si="1"/>
        <v>10950</v>
      </c>
      <c r="AL10" s="50">
        <f t="shared" si="2"/>
        <v>7884</v>
      </c>
      <c r="AM10" s="50">
        <f t="shared" si="3"/>
        <v>3066</v>
      </c>
    </row>
    <row r="11" spans="1:40" ht="45" customHeight="1" x14ac:dyDescent="0.25">
      <c r="A11" s="5" t="s">
        <v>318</v>
      </c>
      <c r="B11" s="45">
        <v>50</v>
      </c>
      <c r="C11" s="45">
        <v>35</v>
      </c>
      <c r="D11" s="48">
        <v>15</v>
      </c>
      <c r="E11" s="45">
        <v>11</v>
      </c>
      <c r="F11" s="47">
        <v>10</v>
      </c>
      <c r="G11" s="45">
        <v>7</v>
      </c>
      <c r="H11" s="47">
        <v>8</v>
      </c>
      <c r="I11" s="45">
        <v>9</v>
      </c>
      <c r="J11" s="45">
        <v>9</v>
      </c>
      <c r="K11" s="45">
        <v>12</v>
      </c>
      <c r="L11" s="45">
        <v>8</v>
      </c>
      <c r="M11" s="45">
        <v>9</v>
      </c>
      <c r="N11" s="45">
        <v>6</v>
      </c>
      <c r="O11" s="45">
        <v>12</v>
      </c>
      <c r="P11" s="45">
        <v>14</v>
      </c>
      <c r="Q11" s="47">
        <v>15</v>
      </c>
      <c r="R11" s="45">
        <v>12</v>
      </c>
      <c r="S11" s="45">
        <v>16</v>
      </c>
      <c r="T11" s="45">
        <v>12</v>
      </c>
      <c r="U11" s="45">
        <v>4</v>
      </c>
      <c r="V11" s="45">
        <v>15</v>
      </c>
      <c r="W11" s="45">
        <v>19</v>
      </c>
      <c r="X11" s="45">
        <v>16</v>
      </c>
      <c r="Y11" s="45">
        <v>10</v>
      </c>
      <c r="Z11" s="45">
        <v>9</v>
      </c>
      <c r="AA11" s="45">
        <v>6</v>
      </c>
      <c r="AB11" s="45">
        <v>7</v>
      </c>
      <c r="AC11" s="45">
        <v>9</v>
      </c>
      <c r="AD11" s="47">
        <v>8</v>
      </c>
      <c r="AE11" s="45">
        <v>14</v>
      </c>
      <c r="AF11" s="45">
        <v>14</v>
      </c>
      <c r="AG11" s="45">
        <v>8</v>
      </c>
      <c r="AH11" s="47">
        <v>9</v>
      </c>
      <c r="AI11" s="45">
        <v>9</v>
      </c>
      <c r="AJ11" s="50">
        <f t="shared" si="0"/>
        <v>327</v>
      </c>
      <c r="AK11" s="50">
        <f t="shared" si="1"/>
        <v>16350</v>
      </c>
      <c r="AL11" s="50">
        <f t="shared" si="2"/>
        <v>11445</v>
      </c>
      <c r="AM11" s="50">
        <f t="shared" si="3"/>
        <v>4905</v>
      </c>
      <c r="AN11" s="16"/>
    </row>
    <row r="12" spans="1:40" ht="45" customHeight="1" x14ac:dyDescent="0.25">
      <c r="A12" s="5" t="s">
        <v>317</v>
      </c>
      <c r="B12" s="45">
        <v>40</v>
      </c>
      <c r="C12" s="45">
        <v>31</v>
      </c>
      <c r="D12" s="45">
        <v>9</v>
      </c>
      <c r="E12" s="45">
        <v>17</v>
      </c>
      <c r="F12" s="47">
        <v>19</v>
      </c>
      <c r="G12" s="45">
        <v>29</v>
      </c>
      <c r="H12" s="47">
        <v>5</v>
      </c>
      <c r="I12" s="45">
        <v>14</v>
      </c>
      <c r="J12" s="45">
        <v>8</v>
      </c>
      <c r="K12" s="45">
        <v>15</v>
      </c>
      <c r="L12" s="45">
        <v>5</v>
      </c>
      <c r="M12" s="45">
        <v>5</v>
      </c>
      <c r="N12" s="45">
        <v>38</v>
      </c>
      <c r="O12" s="45">
        <v>5</v>
      </c>
      <c r="P12" s="45">
        <v>6</v>
      </c>
      <c r="Q12" s="47">
        <v>4</v>
      </c>
      <c r="R12" s="45">
        <v>14</v>
      </c>
      <c r="S12" s="45">
        <v>18</v>
      </c>
      <c r="T12" s="45">
        <v>18</v>
      </c>
      <c r="U12" s="45">
        <v>2</v>
      </c>
      <c r="V12" s="45">
        <v>7</v>
      </c>
      <c r="W12" s="45">
        <v>7</v>
      </c>
      <c r="X12" s="45">
        <v>3</v>
      </c>
      <c r="Y12" s="45">
        <v>20</v>
      </c>
      <c r="Z12" s="45">
        <v>0</v>
      </c>
      <c r="AA12" s="45">
        <v>2</v>
      </c>
      <c r="AB12" s="45">
        <v>22</v>
      </c>
      <c r="AC12" s="45">
        <v>8</v>
      </c>
      <c r="AD12" s="47">
        <v>6</v>
      </c>
      <c r="AE12" s="45">
        <v>13</v>
      </c>
      <c r="AF12" s="45">
        <v>8</v>
      </c>
      <c r="AG12" s="45">
        <v>5</v>
      </c>
      <c r="AH12" s="47">
        <v>16</v>
      </c>
      <c r="AI12" s="45">
        <v>10</v>
      </c>
      <c r="AJ12" s="50">
        <f t="shared" si="0"/>
        <v>349</v>
      </c>
      <c r="AK12" s="50">
        <f t="shared" si="1"/>
        <v>13960</v>
      </c>
      <c r="AL12" s="50">
        <f t="shared" si="2"/>
        <v>10819</v>
      </c>
      <c r="AM12" s="50">
        <f t="shared" si="3"/>
        <v>3141</v>
      </c>
    </row>
    <row r="13" spans="1:40" ht="45" customHeight="1" x14ac:dyDescent="0.25">
      <c r="A13" s="5" t="s">
        <v>316</v>
      </c>
      <c r="B13" s="45">
        <v>35</v>
      </c>
      <c r="C13" s="45">
        <v>25</v>
      </c>
      <c r="D13" s="45">
        <v>10</v>
      </c>
      <c r="E13" s="45">
        <v>34</v>
      </c>
      <c r="F13" s="47">
        <v>10</v>
      </c>
      <c r="G13" s="45">
        <v>10</v>
      </c>
      <c r="H13" s="47">
        <v>18</v>
      </c>
      <c r="I13" s="45">
        <v>10</v>
      </c>
      <c r="J13" s="45">
        <v>31</v>
      </c>
      <c r="K13" s="45">
        <v>18</v>
      </c>
      <c r="L13" s="45">
        <v>18</v>
      </c>
      <c r="M13" s="45">
        <v>13</v>
      </c>
      <c r="N13" s="45">
        <v>30</v>
      </c>
      <c r="O13" s="45">
        <v>29</v>
      </c>
      <c r="P13" s="45">
        <v>23</v>
      </c>
      <c r="Q13" s="47">
        <v>14</v>
      </c>
      <c r="R13" s="45">
        <v>24</v>
      </c>
      <c r="S13" s="45">
        <v>21</v>
      </c>
      <c r="T13" s="45">
        <v>13</v>
      </c>
      <c r="U13" s="45">
        <v>13</v>
      </c>
      <c r="V13" s="45">
        <v>16</v>
      </c>
      <c r="W13" s="45">
        <v>21</v>
      </c>
      <c r="X13" s="45">
        <v>28</v>
      </c>
      <c r="Y13" s="45">
        <v>7</v>
      </c>
      <c r="Z13" s="45">
        <v>15</v>
      </c>
      <c r="AA13" s="45">
        <v>5</v>
      </c>
      <c r="AB13" s="45">
        <v>24</v>
      </c>
      <c r="AC13" s="45">
        <v>7</v>
      </c>
      <c r="AD13" s="47">
        <v>5</v>
      </c>
      <c r="AE13" s="45">
        <v>23</v>
      </c>
      <c r="AF13" s="45">
        <v>17</v>
      </c>
      <c r="AG13" s="45">
        <v>38</v>
      </c>
      <c r="AH13" s="47">
        <v>13</v>
      </c>
      <c r="AI13" s="45">
        <v>36</v>
      </c>
      <c r="AJ13" s="50">
        <f t="shared" si="0"/>
        <v>584</v>
      </c>
      <c r="AK13" s="50">
        <f t="shared" si="1"/>
        <v>20440</v>
      </c>
      <c r="AL13" s="50">
        <f t="shared" si="2"/>
        <v>14600</v>
      </c>
      <c r="AM13" s="50">
        <f t="shared" si="3"/>
        <v>5840</v>
      </c>
    </row>
    <row r="14" spans="1:40" ht="45" customHeight="1" x14ac:dyDescent="0.25">
      <c r="A14" s="5" t="s">
        <v>315</v>
      </c>
      <c r="B14" s="45">
        <v>30</v>
      </c>
      <c r="C14" s="45">
        <v>24</v>
      </c>
      <c r="D14" s="45">
        <v>6</v>
      </c>
      <c r="E14" s="45">
        <v>7</v>
      </c>
      <c r="F14" s="47">
        <v>16</v>
      </c>
      <c r="G14" s="45">
        <v>2</v>
      </c>
      <c r="H14" s="47">
        <v>16</v>
      </c>
      <c r="I14" s="45">
        <v>14</v>
      </c>
      <c r="J14" s="45">
        <v>10</v>
      </c>
      <c r="K14" s="45">
        <v>23</v>
      </c>
      <c r="L14" s="45">
        <v>14</v>
      </c>
      <c r="M14" s="45">
        <v>18</v>
      </c>
      <c r="N14" s="45">
        <v>8</v>
      </c>
      <c r="O14" s="45">
        <v>16</v>
      </c>
      <c r="P14" s="45">
        <v>27</v>
      </c>
      <c r="Q14" s="47">
        <v>19</v>
      </c>
      <c r="R14" s="45">
        <v>16</v>
      </c>
      <c r="S14" s="45">
        <v>16</v>
      </c>
      <c r="T14" s="45">
        <v>23</v>
      </c>
      <c r="U14" s="45">
        <v>10</v>
      </c>
      <c r="V14" s="45">
        <v>28</v>
      </c>
      <c r="W14" s="45">
        <v>42</v>
      </c>
      <c r="X14" s="45">
        <v>34</v>
      </c>
      <c r="Y14" s="45">
        <v>16</v>
      </c>
      <c r="Z14" s="45">
        <v>14</v>
      </c>
      <c r="AA14" s="45">
        <v>8</v>
      </c>
      <c r="AB14" s="45">
        <v>24</v>
      </c>
      <c r="AC14" s="45">
        <v>19</v>
      </c>
      <c r="AD14" s="47">
        <v>17</v>
      </c>
      <c r="AE14" s="45">
        <v>21</v>
      </c>
      <c r="AF14" s="45">
        <v>14</v>
      </c>
      <c r="AG14" s="45">
        <v>23</v>
      </c>
      <c r="AH14" s="47">
        <v>21</v>
      </c>
      <c r="AI14" s="45">
        <v>20</v>
      </c>
      <c r="AJ14" s="50">
        <f t="shared" si="0"/>
        <v>556</v>
      </c>
      <c r="AK14" s="50">
        <f t="shared" si="1"/>
        <v>16680</v>
      </c>
      <c r="AL14" s="50">
        <f t="shared" si="2"/>
        <v>13344</v>
      </c>
      <c r="AM14" s="50">
        <f t="shared" si="3"/>
        <v>3336</v>
      </c>
    </row>
    <row r="15" spans="1:40" ht="45" customHeight="1" x14ac:dyDescent="0.25">
      <c r="A15" s="5" t="s">
        <v>314</v>
      </c>
      <c r="B15" s="45">
        <v>25</v>
      </c>
      <c r="C15" s="45">
        <v>15</v>
      </c>
      <c r="D15" s="45">
        <v>10</v>
      </c>
      <c r="E15" s="45">
        <v>40</v>
      </c>
      <c r="F15" s="47">
        <v>34</v>
      </c>
      <c r="G15" s="45">
        <v>30</v>
      </c>
      <c r="H15" s="47">
        <v>40</v>
      </c>
      <c r="I15" s="45">
        <v>48</v>
      </c>
      <c r="J15" s="45">
        <v>34</v>
      </c>
      <c r="K15" s="45">
        <v>63</v>
      </c>
      <c r="L15" s="45">
        <v>29</v>
      </c>
      <c r="M15" s="45">
        <v>47</v>
      </c>
      <c r="N15" s="45">
        <v>18</v>
      </c>
      <c r="O15" s="45">
        <v>22</v>
      </c>
      <c r="P15" s="45">
        <v>30</v>
      </c>
      <c r="Q15" s="47">
        <v>44</v>
      </c>
      <c r="R15" s="45">
        <v>42</v>
      </c>
      <c r="S15" s="45">
        <v>55</v>
      </c>
      <c r="T15" s="45">
        <v>28</v>
      </c>
      <c r="U15" s="45">
        <v>14</v>
      </c>
      <c r="V15" s="45">
        <v>32</v>
      </c>
      <c r="W15" s="45">
        <v>45</v>
      </c>
      <c r="X15" s="45">
        <v>33</v>
      </c>
      <c r="Y15" s="45">
        <v>23</v>
      </c>
      <c r="Z15" s="45">
        <v>30</v>
      </c>
      <c r="AA15" s="45">
        <v>12</v>
      </c>
      <c r="AB15" s="45">
        <v>27</v>
      </c>
      <c r="AC15" s="45">
        <v>10</v>
      </c>
      <c r="AD15" s="47">
        <v>22</v>
      </c>
      <c r="AE15" s="45">
        <v>38</v>
      </c>
      <c r="AF15" s="45">
        <v>29</v>
      </c>
      <c r="AG15" s="45">
        <v>32</v>
      </c>
      <c r="AH15" s="47">
        <v>42</v>
      </c>
      <c r="AI15" s="45">
        <v>26</v>
      </c>
      <c r="AJ15" s="50">
        <f t="shared" si="0"/>
        <v>1019</v>
      </c>
      <c r="AK15" s="50">
        <f t="shared" si="1"/>
        <v>25475</v>
      </c>
      <c r="AL15" s="50">
        <f t="shared" si="2"/>
        <v>15285</v>
      </c>
      <c r="AM15" s="50">
        <f t="shared" si="3"/>
        <v>10190</v>
      </c>
    </row>
    <row r="16" spans="1:40" ht="45" customHeight="1" x14ac:dyDescent="0.25">
      <c r="A16" s="5" t="s">
        <v>313</v>
      </c>
      <c r="B16" s="45">
        <v>20</v>
      </c>
      <c r="C16" s="45">
        <v>14</v>
      </c>
      <c r="D16" s="45">
        <v>6</v>
      </c>
      <c r="E16" s="45">
        <v>22</v>
      </c>
      <c r="F16" s="47">
        <v>17</v>
      </c>
      <c r="G16" s="45">
        <v>10</v>
      </c>
      <c r="H16" s="47">
        <v>18</v>
      </c>
      <c r="I16" s="45">
        <v>21</v>
      </c>
      <c r="J16" s="45">
        <v>30</v>
      </c>
      <c r="K16" s="45">
        <v>23</v>
      </c>
      <c r="L16" s="45">
        <v>13</v>
      </c>
      <c r="M16" s="45">
        <v>18</v>
      </c>
      <c r="N16" s="45">
        <v>20</v>
      </c>
      <c r="O16" s="45">
        <v>15</v>
      </c>
      <c r="P16" s="45">
        <v>15</v>
      </c>
      <c r="Q16" s="47">
        <v>26</v>
      </c>
      <c r="R16" s="45">
        <v>23</v>
      </c>
      <c r="S16" s="45">
        <v>16</v>
      </c>
      <c r="T16" s="45">
        <v>26</v>
      </c>
      <c r="U16" s="45">
        <v>16</v>
      </c>
      <c r="V16" s="45">
        <v>19</v>
      </c>
      <c r="W16" s="45">
        <v>16</v>
      </c>
      <c r="X16" s="45">
        <v>23</v>
      </c>
      <c r="Y16" s="45">
        <v>21</v>
      </c>
      <c r="Z16" s="45">
        <v>15</v>
      </c>
      <c r="AA16" s="45">
        <v>7</v>
      </c>
      <c r="AB16" s="45">
        <v>4</v>
      </c>
      <c r="AC16" s="45">
        <v>13</v>
      </c>
      <c r="AD16" s="47">
        <v>11</v>
      </c>
      <c r="AE16" s="45">
        <v>21</v>
      </c>
      <c r="AF16" s="45">
        <v>13</v>
      </c>
      <c r="AG16" s="45">
        <v>22</v>
      </c>
      <c r="AH16" s="47">
        <v>27</v>
      </c>
      <c r="AI16" s="45">
        <v>18</v>
      </c>
      <c r="AJ16" s="50">
        <f t="shared" si="0"/>
        <v>559</v>
      </c>
      <c r="AK16" s="50">
        <f t="shared" si="1"/>
        <v>11180</v>
      </c>
      <c r="AL16" s="50">
        <f t="shared" si="2"/>
        <v>7826</v>
      </c>
      <c r="AM16" s="50">
        <f t="shared" si="3"/>
        <v>3354</v>
      </c>
    </row>
    <row r="17" spans="1:39" ht="45" customHeight="1" x14ac:dyDescent="0.25">
      <c r="A17" s="5" t="s">
        <v>312</v>
      </c>
      <c r="B17" s="45">
        <v>10</v>
      </c>
      <c r="C17" s="45">
        <v>7</v>
      </c>
      <c r="D17" s="45">
        <v>3</v>
      </c>
      <c r="E17" s="45">
        <v>9</v>
      </c>
      <c r="F17" s="47">
        <v>4</v>
      </c>
      <c r="G17" s="45">
        <v>3</v>
      </c>
      <c r="H17" s="47">
        <v>5</v>
      </c>
      <c r="I17" s="45">
        <v>1</v>
      </c>
      <c r="J17" s="45">
        <v>7</v>
      </c>
      <c r="K17" s="45">
        <v>1</v>
      </c>
      <c r="L17" s="45">
        <v>9</v>
      </c>
      <c r="M17" s="45">
        <v>10</v>
      </c>
      <c r="N17" s="45">
        <v>2</v>
      </c>
      <c r="O17" s="45">
        <v>9</v>
      </c>
      <c r="P17" s="45">
        <v>6</v>
      </c>
      <c r="Q17" s="47">
        <v>6</v>
      </c>
      <c r="R17" s="45">
        <v>3</v>
      </c>
      <c r="S17" s="45">
        <v>2</v>
      </c>
      <c r="T17" s="45">
        <v>4</v>
      </c>
      <c r="U17" s="45">
        <v>5</v>
      </c>
      <c r="V17" s="45">
        <v>17</v>
      </c>
      <c r="W17" s="45">
        <v>7</v>
      </c>
      <c r="X17" s="45">
        <v>5</v>
      </c>
      <c r="Y17" s="45">
        <v>2</v>
      </c>
      <c r="Z17" s="45">
        <v>2</v>
      </c>
      <c r="AA17" s="45">
        <v>3</v>
      </c>
      <c r="AB17" s="45">
        <v>3</v>
      </c>
      <c r="AC17" s="45">
        <v>0</v>
      </c>
      <c r="AD17" s="47">
        <v>3</v>
      </c>
      <c r="AE17" s="45">
        <v>3</v>
      </c>
      <c r="AF17" s="45">
        <v>2</v>
      </c>
      <c r="AG17" s="45">
        <v>4</v>
      </c>
      <c r="AH17" s="47">
        <v>4</v>
      </c>
      <c r="AI17" s="45">
        <v>8</v>
      </c>
      <c r="AJ17" s="50">
        <f t="shared" si="0"/>
        <v>149</v>
      </c>
      <c r="AK17" s="50">
        <f t="shared" si="1"/>
        <v>1490</v>
      </c>
      <c r="AL17" s="50">
        <f t="shared" si="2"/>
        <v>1043</v>
      </c>
      <c r="AM17" s="50">
        <f t="shared" si="3"/>
        <v>447</v>
      </c>
    </row>
    <row r="18" spans="1:39" ht="45" customHeight="1" x14ac:dyDescent="0.25">
      <c r="A18" s="5" t="s">
        <v>311</v>
      </c>
      <c r="B18" s="45">
        <v>10</v>
      </c>
      <c r="C18" s="45">
        <v>3</v>
      </c>
      <c r="D18" s="45">
        <v>7</v>
      </c>
      <c r="E18" s="45">
        <v>15</v>
      </c>
      <c r="F18" s="47">
        <v>20</v>
      </c>
      <c r="G18" s="45">
        <v>5</v>
      </c>
      <c r="H18" s="47">
        <v>20</v>
      </c>
      <c r="I18" s="45">
        <v>17</v>
      </c>
      <c r="J18" s="45">
        <v>16</v>
      </c>
      <c r="K18" s="45">
        <v>35</v>
      </c>
      <c r="L18" s="45">
        <v>15</v>
      </c>
      <c r="M18" s="45">
        <v>20</v>
      </c>
      <c r="N18" s="45">
        <v>9</v>
      </c>
      <c r="O18" s="45">
        <v>23</v>
      </c>
      <c r="P18" s="45">
        <v>26</v>
      </c>
      <c r="Q18" s="47">
        <v>13</v>
      </c>
      <c r="R18" s="45">
        <v>27</v>
      </c>
      <c r="S18" s="45">
        <v>29</v>
      </c>
      <c r="T18" s="45">
        <v>26</v>
      </c>
      <c r="U18" s="45">
        <v>21</v>
      </c>
      <c r="V18" s="45">
        <v>11</v>
      </c>
      <c r="W18" s="45">
        <v>26</v>
      </c>
      <c r="X18" s="45">
        <v>18</v>
      </c>
      <c r="Y18" s="45">
        <v>14</v>
      </c>
      <c r="Z18" s="45">
        <v>11</v>
      </c>
      <c r="AA18" s="45">
        <v>3</v>
      </c>
      <c r="AB18" s="45">
        <v>7</v>
      </c>
      <c r="AC18" s="45">
        <v>2</v>
      </c>
      <c r="AD18" s="47">
        <v>7</v>
      </c>
      <c r="AE18" s="45">
        <v>14</v>
      </c>
      <c r="AF18" s="45">
        <v>5</v>
      </c>
      <c r="AG18" s="45">
        <v>15</v>
      </c>
      <c r="AH18" s="47">
        <v>21</v>
      </c>
      <c r="AI18" s="45">
        <v>23</v>
      </c>
      <c r="AJ18" s="50">
        <f t="shared" si="0"/>
        <v>514</v>
      </c>
      <c r="AK18" s="50">
        <f t="shared" si="1"/>
        <v>5140</v>
      </c>
      <c r="AL18" s="50">
        <f t="shared" si="2"/>
        <v>1542</v>
      </c>
      <c r="AM18" s="50">
        <f t="shared" si="3"/>
        <v>3598</v>
      </c>
    </row>
    <row r="19" spans="1:39" ht="45" customHeight="1" x14ac:dyDescent="0.25">
      <c r="A19" s="5" t="s">
        <v>310</v>
      </c>
      <c r="B19" s="45">
        <v>5</v>
      </c>
      <c r="C19" s="45">
        <v>2</v>
      </c>
      <c r="D19" s="45">
        <v>3</v>
      </c>
      <c r="E19" s="45">
        <v>47</v>
      </c>
      <c r="F19" s="47">
        <v>23</v>
      </c>
      <c r="G19" s="45">
        <v>29</v>
      </c>
      <c r="H19" s="47">
        <v>79</v>
      </c>
      <c r="I19" s="45">
        <v>32</v>
      </c>
      <c r="J19" s="45">
        <v>56</v>
      </c>
      <c r="K19" s="45">
        <v>77</v>
      </c>
      <c r="L19" s="45">
        <v>70</v>
      </c>
      <c r="M19" s="45">
        <v>67</v>
      </c>
      <c r="N19" s="45">
        <v>43</v>
      </c>
      <c r="O19" s="45">
        <v>63</v>
      </c>
      <c r="P19" s="45">
        <v>62</v>
      </c>
      <c r="Q19" s="47">
        <v>70</v>
      </c>
      <c r="R19" s="45">
        <v>86</v>
      </c>
      <c r="S19" s="45">
        <v>104</v>
      </c>
      <c r="T19" s="45">
        <v>36</v>
      </c>
      <c r="U19" s="45">
        <v>49</v>
      </c>
      <c r="V19" s="45">
        <v>87</v>
      </c>
      <c r="W19" s="45">
        <v>83</v>
      </c>
      <c r="X19" s="45">
        <v>50</v>
      </c>
      <c r="Y19" s="45">
        <v>25</v>
      </c>
      <c r="Z19" s="45">
        <v>20</v>
      </c>
      <c r="AA19" s="45">
        <v>6</v>
      </c>
      <c r="AB19" s="45">
        <v>8</v>
      </c>
      <c r="AC19" s="45">
        <v>4</v>
      </c>
      <c r="AD19" s="47">
        <v>18</v>
      </c>
      <c r="AE19" s="45">
        <v>63</v>
      </c>
      <c r="AF19" s="45">
        <v>66</v>
      </c>
      <c r="AG19" s="45">
        <v>67</v>
      </c>
      <c r="AH19" s="47">
        <v>83</v>
      </c>
      <c r="AI19" s="45">
        <v>81</v>
      </c>
      <c r="AJ19" s="50">
        <f t="shared" si="0"/>
        <v>1654</v>
      </c>
      <c r="AK19" s="50">
        <f t="shared" si="1"/>
        <v>8270</v>
      </c>
      <c r="AL19" s="50">
        <f t="shared" si="2"/>
        <v>3308</v>
      </c>
      <c r="AM19" s="50">
        <f t="shared" si="3"/>
        <v>4962</v>
      </c>
    </row>
    <row r="20" spans="1:39" ht="45" customHeight="1" x14ac:dyDescent="0.25">
      <c r="A20" s="5" t="s">
        <v>224</v>
      </c>
      <c r="B20" s="45">
        <v>110</v>
      </c>
      <c r="C20" s="45">
        <v>99</v>
      </c>
      <c r="D20" s="45">
        <v>11</v>
      </c>
      <c r="E20" s="45">
        <v>8</v>
      </c>
      <c r="F20" s="47">
        <v>4</v>
      </c>
      <c r="G20" s="45">
        <v>4</v>
      </c>
      <c r="H20" s="47">
        <v>7</v>
      </c>
      <c r="I20" s="45">
        <v>9</v>
      </c>
      <c r="J20" s="45">
        <v>6</v>
      </c>
      <c r="K20" s="45">
        <v>7</v>
      </c>
      <c r="L20" s="45">
        <v>5</v>
      </c>
      <c r="M20" s="45">
        <v>8</v>
      </c>
      <c r="N20" s="45">
        <v>2</v>
      </c>
      <c r="O20" s="45">
        <v>4</v>
      </c>
      <c r="P20" s="45">
        <v>9</v>
      </c>
      <c r="Q20" s="47">
        <v>8</v>
      </c>
      <c r="R20" s="45">
        <v>11</v>
      </c>
      <c r="S20" s="45">
        <v>10</v>
      </c>
      <c r="T20" s="45">
        <v>2</v>
      </c>
      <c r="U20" s="45">
        <v>3</v>
      </c>
      <c r="V20" s="45">
        <v>10</v>
      </c>
      <c r="W20" s="45">
        <v>5</v>
      </c>
      <c r="X20" s="45">
        <v>8</v>
      </c>
      <c r="Y20" s="45">
        <v>8</v>
      </c>
      <c r="Z20" s="45">
        <v>11</v>
      </c>
      <c r="AA20" s="45">
        <v>4</v>
      </c>
      <c r="AB20" s="45">
        <v>2</v>
      </c>
      <c r="AC20" s="45">
        <v>9</v>
      </c>
      <c r="AD20" s="47">
        <v>6</v>
      </c>
      <c r="AE20" s="45">
        <v>11</v>
      </c>
      <c r="AF20" s="45">
        <v>8</v>
      </c>
      <c r="AG20" s="45">
        <v>12</v>
      </c>
      <c r="AH20" s="47">
        <v>10</v>
      </c>
      <c r="AI20" s="45">
        <v>6</v>
      </c>
      <c r="AJ20" s="50">
        <f t="shared" si="0"/>
        <v>217</v>
      </c>
      <c r="AK20" s="50">
        <f t="shared" si="1"/>
        <v>23870</v>
      </c>
      <c r="AL20" s="50">
        <f t="shared" si="2"/>
        <v>21483</v>
      </c>
      <c r="AM20" s="50">
        <f t="shared" si="3"/>
        <v>2387</v>
      </c>
    </row>
    <row r="21" spans="1:39" ht="45" customHeight="1" x14ac:dyDescent="0.25">
      <c r="A21" s="5" t="s">
        <v>308</v>
      </c>
      <c r="B21" s="45">
        <v>95</v>
      </c>
      <c r="C21" s="45">
        <v>85</v>
      </c>
      <c r="D21" s="45">
        <v>10</v>
      </c>
      <c r="E21" s="45">
        <v>0</v>
      </c>
      <c r="F21" s="47">
        <v>0</v>
      </c>
      <c r="G21" s="45">
        <v>0</v>
      </c>
      <c r="H21" s="47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0</v>
      </c>
      <c r="Q21" s="47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7">
        <v>0</v>
      </c>
      <c r="AE21" s="45">
        <v>0</v>
      </c>
      <c r="AF21" s="45">
        <v>0</v>
      </c>
      <c r="AG21" s="45">
        <v>0</v>
      </c>
      <c r="AH21" s="47">
        <v>0</v>
      </c>
      <c r="AI21" s="45">
        <v>0</v>
      </c>
      <c r="AJ21" s="50">
        <f t="shared" si="0"/>
        <v>0</v>
      </c>
      <c r="AK21" s="50">
        <f t="shared" si="1"/>
        <v>0</v>
      </c>
      <c r="AL21" s="50">
        <f t="shared" si="2"/>
        <v>0</v>
      </c>
      <c r="AM21" s="50">
        <f t="shared" si="3"/>
        <v>0</v>
      </c>
    </row>
    <row r="22" spans="1:39" ht="45" customHeight="1" x14ac:dyDescent="0.25">
      <c r="A22" s="5" t="s">
        <v>307</v>
      </c>
      <c r="B22" s="45">
        <v>90</v>
      </c>
      <c r="C22" s="45">
        <v>81</v>
      </c>
      <c r="D22" s="45">
        <v>9</v>
      </c>
      <c r="E22" s="45">
        <v>17</v>
      </c>
      <c r="F22" s="47">
        <v>11</v>
      </c>
      <c r="G22" s="45">
        <v>22</v>
      </c>
      <c r="H22" s="47">
        <v>18</v>
      </c>
      <c r="I22" s="45">
        <v>30</v>
      </c>
      <c r="J22" s="45">
        <v>25</v>
      </c>
      <c r="K22" s="45">
        <v>27</v>
      </c>
      <c r="L22" s="45">
        <v>21</v>
      </c>
      <c r="M22" s="45">
        <v>24</v>
      </c>
      <c r="N22" s="45">
        <v>17</v>
      </c>
      <c r="O22" s="45">
        <v>17</v>
      </c>
      <c r="P22" s="45">
        <v>18</v>
      </c>
      <c r="Q22" s="47">
        <v>22</v>
      </c>
      <c r="R22" s="45">
        <v>18</v>
      </c>
      <c r="S22" s="45">
        <v>32</v>
      </c>
      <c r="T22" s="45">
        <v>26</v>
      </c>
      <c r="U22" s="45">
        <v>6</v>
      </c>
      <c r="V22" s="45">
        <v>29</v>
      </c>
      <c r="W22" s="45">
        <v>36</v>
      </c>
      <c r="X22" s="45">
        <v>30</v>
      </c>
      <c r="Y22" s="45">
        <v>26</v>
      </c>
      <c r="Z22" s="45">
        <v>23</v>
      </c>
      <c r="AA22" s="45">
        <v>13</v>
      </c>
      <c r="AB22" s="45">
        <v>7</v>
      </c>
      <c r="AC22" s="45">
        <v>11</v>
      </c>
      <c r="AD22" s="47">
        <v>17</v>
      </c>
      <c r="AE22" s="45">
        <v>29</v>
      </c>
      <c r="AF22" s="45">
        <v>25</v>
      </c>
      <c r="AG22" s="45">
        <v>18</v>
      </c>
      <c r="AH22" s="47">
        <v>15</v>
      </c>
      <c r="AI22" s="45">
        <v>27</v>
      </c>
      <c r="AJ22" s="50">
        <f t="shared" si="0"/>
        <v>657</v>
      </c>
      <c r="AK22" s="50">
        <f t="shared" si="1"/>
        <v>59130</v>
      </c>
      <c r="AL22" s="50">
        <f t="shared" si="2"/>
        <v>53217</v>
      </c>
      <c r="AM22" s="50">
        <f t="shared" si="3"/>
        <v>5913</v>
      </c>
    </row>
    <row r="23" spans="1:39" ht="45" customHeight="1" x14ac:dyDescent="0.25">
      <c r="A23" s="5" t="s">
        <v>306</v>
      </c>
      <c r="B23" s="45">
        <v>70</v>
      </c>
      <c r="C23" s="45">
        <v>63</v>
      </c>
      <c r="D23" s="45">
        <v>7</v>
      </c>
      <c r="E23" s="45">
        <v>7</v>
      </c>
      <c r="F23" s="47">
        <v>8</v>
      </c>
      <c r="G23" s="45">
        <v>14</v>
      </c>
      <c r="H23" s="47">
        <v>8</v>
      </c>
      <c r="I23" s="45">
        <v>9</v>
      </c>
      <c r="J23" s="45">
        <v>12</v>
      </c>
      <c r="K23" s="45">
        <v>10</v>
      </c>
      <c r="L23" s="45">
        <v>14</v>
      </c>
      <c r="M23" s="45">
        <v>7</v>
      </c>
      <c r="N23" s="45">
        <v>8</v>
      </c>
      <c r="O23" s="45">
        <v>7</v>
      </c>
      <c r="P23" s="45">
        <v>9</v>
      </c>
      <c r="Q23" s="47">
        <v>11</v>
      </c>
      <c r="R23" s="45">
        <v>9</v>
      </c>
      <c r="S23" s="45">
        <v>7</v>
      </c>
      <c r="T23" s="45">
        <v>6</v>
      </c>
      <c r="U23" s="45">
        <v>3</v>
      </c>
      <c r="V23" s="45">
        <v>10</v>
      </c>
      <c r="W23" s="45">
        <v>6</v>
      </c>
      <c r="X23" s="45">
        <v>8</v>
      </c>
      <c r="Y23" s="45">
        <v>8</v>
      </c>
      <c r="Z23" s="45">
        <v>5</v>
      </c>
      <c r="AA23" s="45">
        <v>4</v>
      </c>
      <c r="AB23" s="45">
        <v>1</v>
      </c>
      <c r="AC23" s="45">
        <v>10</v>
      </c>
      <c r="AD23" s="47">
        <v>5</v>
      </c>
      <c r="AE23" s="45">
        <v>6</v>
      </c>
      <c r="AF23" s="45">
        <v>9</v>
      </c>
      <c r="AG23" s="45">
        <v>12</v>
      </c>
      <c r="AH23" s="47">
        <v>5</v>
      </c>
      <c r="AI23" s="45">
        <v>11</v>
      </c>
      <c r="AJ23" s="50">
        <f t="shared" si="0"/>
        <v>249</v>
      </c>
      <c r="AK23" s="50">
        <f t="shared" si="1"/>
        <v>17430</v>
      </c>
      <c r="AL23" s="50">
        <f t="shared" si="2"/>
        <v>15687</v>
      </c>
      <c r="AM23" s="50">
        <f t="shared" si="3"/>
        <v>1743</v>
      </c>
    </row>
    <row r="24" spans="1:39" ht="45" customHeight="1" x14ac:dyDescent="0.25">
      <c r="A24" s="5" t="s">
        <v>305</v>
      </c>
      <c r="B24" s="45">
        <v>65</v>
      </c>
      <c r="C24" s="45">
        <v>58</v>
      </c>
      <c r="D24" s="45">
        <v>7</v>
      </c>
      <c r="E24" s="45">
        <v>8</v>
      </c>
      <c r="F24" s="47">
        <v>8</v>
      </c>
      <c r="G24" s="45">
        <v>5</v>
      </c>
      <c r="H24" s="47">
        <v>8</v>
      </c>
      <c r="I24" s="45">
        <v>6</v>
      </c>
      <c r="J24" s="45">
        <v>10</v>
      </c>
      <c r="K24" s="45">
        <v>10</v>
      </c>
      <c r="L24" s="45">
        <v>8</v>
      </c>
      <c r="M24" s="45">
        <v>7</v>
      </c>
      <c r="N24" s="45">
        <v>2</v>
      </c>
      <c r="O24" s="45">
        <v>16</v>
      </c>
      <c r="P24" s="45">
        <v>17</v>
      </c>
      <c r="Q24" s="47">
        <v>16</v>
      </c>
      <c r="R24" s="45">
        <v>7</v>
      </c>
      <c r="S24" s="45">
        <v>14</v>
      </c>
      <c r="T24" s="45">
        <v>10</v>
      </c>
      <c r="U24" s="45">
        <v>9</v>
      </c>
      <c r="V24" s="45">
        <v>9</v>
      </c>
      <c r="W24" s="45">
        <v>19</v>
      </c>
      <c r="X24" s="45">
        <v>9</v>
      </c>
      <c r="Y24" s="45">
        <v>7</v>
      </c>
      <c r="Z24" s="45">
        <v>7</v>
      </c>
      <c r="AA24" s="45">
        <v>6</v>
      </c>
      <c r="AB24" s="45">
        <v>5</v>
      </c>
      <c r="AC24" s="45">
        <v>8</v>
      </c>
      <c r="AD24" s="47">
        <v>8</v>
      </c>
      <c r="AE24" s="45">
        <v>15</v>
      </c>
      <c r="AF24" s="45">
        <v>7</v>
      </c>
      <c r="AG24" s="45">
        <v>10</v>
      </c>
      <c r="AH24" s="47">
        <v>13</v>
      </c>
      <c r="AI24" s="45">
        <v>4</v>
      </c>
      <c r="AJ24" s="50">
        <f t="shared" si="0"/>
        <v>288</v>
      </c>
      <c r="AK24" s="50">
        <f t="shared" si="1"/>
        <v>18720</v>
      </c>
      <c r="AL24" s="50">
        <f t="shared" si="2"/>
        <v>16704</v>
      </c>
      <c r="AM24" s="50">
        <f t="shared" si="3"/>
        <v>2016</v>
      </c>
    </row>
    <row r="25" spans="1:39" ht="45" customHeight="1" x14ac:dyDescent="0.25">
      <c r="A25" s="5" t="s">
        <v>304</v>
      </c>
      <c r="B25" s="45">
        <v>60</v>
      </c>
      <c r="C25" s="45">
        <v>54</v>
      </c>
      <c r="D25" s="45">
        <v>6</v>
      </c>
      <c r="E25" s="45">
        <v>0</v>
      </c>
      <c r="F25" s="47">
        <v>1</v>
      </c>
      <c r="G25" s="45">
        <v>0</v>
      </c>
      <c r="H25" s="47">
        <v>2</v>
      </c>
      <c r="I25" s="45">
        <v>1</v>
      </c>
      <c r="J25" s="45">
        <v>1</v>
      </c>
      <c r="K25" s="45">
        <v>0</v>
      </c>
      <c r="L25" s="45">
        <v>1</v>
      </c>
      <c r="M25" s="45">
        <v>1</v>
      </c>
      <c r="N25" s="45">
        <v>0</v>
      </c>
      <c r="O25" s="45">
        <v>0</v>
      </c>
      <c r="P25" s="45">
        <v>2</v>
      </c>
      <c r="Q25" s="47">
        <v>0</v>
      </c>
      <c r="R25" s="45">
        <v>2</v>
      </c>
      <c r="S25" s="45">
        <v>0</v>
      </c>
      <c r="T25" s="45">
        <v>1</v>
      </c>
      <c r="U25" s="45">
        <v>4</v>
      </c>
      <c r="V25" s="45">
        <v>1</v>
      </c>
      <c r="W25" s="45">
        <v>2</v>
      </c>
      <c r="X25" s="45">
        <v>2</v>
      </c>
      <c r="Y25" s="45">
        <v>1</v>
      </c>
      <c r="Z25" s="45">
        <v>0</v>
      </c>
      <c r="AA25" s="45">
        <v>1</v>
      </c>
      <c r="AB25" s="45">
        <v>1</v>
      </c>
      <c r="AC25" s="45">
        <v>0</v>
      </c>
      <c r="AD25" s="47">
        <v>2</v>
      </c>
      <c r="AE25" s="45">
        <v>2</v>
      </c>
      <c r="AF25" s="45">
        <v>4</v>
      </c>
      <c r="AG25" s="45">
        <v>1</v>
      </c>
      <c r="AH25" s="47">
        <v>2</v>
      </c>
      <c r="AI25" s="45">
        <v>2</v>
      </c>
      <c r="AJ25" s="50">
        <f t="shared" si="0"/>
        <v>37</v>
      </c>
      <c r="AK25" s="50">
        <f t="shared" si="1"/>
        <v>2220</v>
      </c>
      <c r="AL25" s="50">
        <f t="shared" si="2"/>
        <v>1998</v>
      </c>
      <c r="AM25" s="50">
        <f t="shared" si="3"/>
        <v>222</v>
      </c>
    </row>
    <row r="26" spans="1:39" ht="45" customHeight="1" x14ac:dyDescent="0.25">
      <c r="A26" s="5" t="s">
        <v>303</v>
      </c>
      <c r="B26" s="45">
        <v>55</v>
      </c>
      <c r="C26" s="45">
        <v>47</v>
      </c>
      <c r="D26" s="45">
        <v>8</v>
      </c>
      <c r="E26" s="45">
        <v>7</v>
      </c>
      <c r="F26" s="47">
        <v>10</v>
      </c>
      <c r="G26" s="45">
        <v>9</v>
      </c>
      <c r="H26" s="47">
        <v>6</v>
      </c>
      <c r="I26" s="45">
        <v>11</v>
      </c>
      <c r="J26" s="45">
        <v>4</v>
      </c>
      <c r="K26" s="45">
        <v>9</v>
      </c>
      <c r="L26" s="45">
        <v>8</v>
      </c>
      <c r="M26" s="45">
        <v>7</v>
      </c>
      <c r="N26" s="45">
        <v>4</v>
      </c>
      <c r="O26" s="45">
        <v>4</v>
      </c>
      <c r="P26" s="45">
        <v>4</v>
      </c>
      <c r="Q26" s="47">
        <v>5</v>
      </c>
      <c r="R26" s="45">
        <v>10</v>
      </c>
      <c r="S26" s="45">
        <v>4</v>
      </c>
      <c r="T26" s="45">
        <v>6</v>
      </c>
      <c r="U26" s="45">
        <v>4</v>
      </c>
      <c r="V26" s="45">
        <v>6</v>
      </c>
      <c r="W26" s="45">
        <v>4</v>
      </c>
      <c r="X26" s="45">
        <v>6</v>
      </c>
      <c r="Y26" s="45">
        <v>5</v>
      </c>
      <c r="Z26" s="45">
        <v>5</v>
      </c>
      <c r="AA26" s="45">
        <v>5</v>
      </c>
      <c r="AB26" s="45">
        <v>1</v>
      </c>
      <c r="AC26" s="45">
        <v>6</v>
      </c>
      <c r="AD26" s="47">
        <v>3</v>
      </c>
      <c r="AE26" s="45">
        <v>6</v>
      </c>
      <c r="AF26" s="45">
        <v>7</v>
      </c>
      <c r="AG26" s="45">
        <v>9</v>
      </c>
      <c r="AH26" s="47">
        <v>9</v>
      </c>
      <c r="AI26" s="45">
        <v>4</v>
      </c>
      <c r="AJ26" s="50">
        <f t="shared" si="0"/>
        <v>188</v>
      </c>
      <c r="AK26" s="50">
        <f t="shared" si="1"/>
        <v>10340</v>
      </c>
      <c r="AL26" s="50">
        <f t="shared" si="2"/>
        <v>8836</v>
      </c>
      <c r="AM26" s="50">
        <f t="shared" si="3"/>
        <v>1504</v>
      </c>
    </row>
    <row r="27" spans="1:39" ht="45" customHeight="1" x14ac:dyDescent="0.25">
      <c r="A27" s="5" t="s">
        <v>302</v>
      </c>
      <c r="B27" s="45">
        <v>50</v>
      </c>
      <c r="C27" s="45">
        <v>42</v>
      </c>
      <c r="D27" s="45">
        <v>8</v>
      </c>
      <c r="E27" s="45">
        <v>6</v>
      </c>
      <c r="F27" s="47">
        <v>7</v>
      </c>
      <c r="G27" s="45">
        <v>3</v>
      </c>
      <c r="H27" s="47">
        <v>5</v>
      </c>
      <c r="I27" s="45">
        <v>11</v>
      </c>
      <c r="J27" s="45">
        <v>9</v>
      </c>
      <c r="K27" s="45">
        <v>5</v>
      </c>
      <c r="L27" s="45">
        <v>9</v>
      </c>
      <c r="M27" s="45">
        <v>9</v>
      </c>
      <c r="N27" s="45">
        <v>5</v>
      </c>
      <c r="O27" s="45">
        <v>8</v>
      </c>
      <c r="P27" s="45">
        <v>11</v>
      </c>
      <c r="Q27" s="47">
        <v>5</v>
      </c>
      <c r="R27" s="45">
        <v>10</v>
      </c>
      <c r="S27" s="45">
        <v>5</v>
      </c>
      <c r="T27" s="45">
        <v>7</v>
      </c>
      <c r="U27" s="45">
        <v>3</v>
      </c>
      <c r="V27" s="45">
        <v>10</v>
      </c>
      <c r="W27" s="45">
        <v>9</v>
      </c>
      <c r="X27" s="45">
        <v>10</v>
      </c>
      <c r="Y27" s="45">
        <v>2</v>
      </c>
      <c r="Z27" s="45">
        <v>3</v>
      </c>
      <c r="AA27" s="45">
        <v>3</v>
      </c>
      <c r="AB27" s="45">
        <v>2</v>
      </c>
      <c r="AC27" s="45">
        <v>2</v>
      </c>
      <c r="AD27" s="47">
        <v>5</v>
      </c>
      <c r="AE27" s="45">
        <v>8</v>
      </c>
      <c r="AF27" s="45">
        <v>3</v>
      </c>
      <c r="AG27" s="45">
        <v>6</v>
      </c>
      <c r="AH27" s="47">
        <v>7</v>
      </c>
      <c r="AI27" s="45">
        <v>4</v>
      </c>
      <c r="AJ27" s="50">
        <f t="shared" si="0"/>
        <v>192</v>
      </c>
      <c r="AK27" s="50">
        <f t="shared" si="1"/>
        <v>9600</v>
      </c>
      <c r="AL27" s="50">
        <f t="shared" si="2"/>
        <v>8064</v>
      </c>
      <c r="AM27" s="50">
        <f t="shared" si="3"/>
        <v>1536</v>
      </c>
    </row>
    <row r="28" spans="1:39" ht="45" customHeight="1" x14ac:dyDescent="0.25">
      <c r="A28" s="5" t="s">
        <v>301</v>
      </c>
      <c r="B28" s="45">
        <v>50</v>
      </c>
      <c r="C28" s="45">
        <v>40</v>
      </c>
      <c r="D28" s="45">
        <v>10</v>
      </c>
      <c r="E28" s="45">
        <v>0</v>
      </c>
      <c r="F28" s="47">
        <v>0</v>
      </c>
      <c r="G28" s="45">
        <v>0</v>
      </c>
      <c r="H28" s="47">
        <v>0</v>
      </c>
      <c r="I28" s="45">
        <v>1</v>
      </c>
      <c r="J28" s="45">
        <v>0</v>
      </c>
      <c r="K28" s="45">
        <v>0</v>
      </c>
      <c r="L28" s="45">
        <v>1</v>
      </c>
      <c r="M28" s="45">
        <v>0</v>
      </c>
      <c r="N28" s="45">
        <v>0</v>
      </c>
      <c r="O28" s="45">
        <v>0</v>
      </c>
      <c r="P28" s="45">
        <v>0</v>
      </c>
      <c r="Q28" s="47">
        <v>3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3</v>
      </c>
      <c r="Y28" s="45">
        <v>0</v>
      </c>
      <c r="Z28" s="45">
        <v>0</v>
      </c>
      <c r="AA28" s="45">
        <v>1</v>
      </c>
      <c r="AB28" s="45">
        <v>0</v>
      </c>
      <c r="AC28" s="45">
        <v>0</v>
      </c>
      <c r="AD28" s="47">
        <v>0</v>
      </c>
      <c r="AE28" s="45">
        <v>1</v>
      </c>
      <c r="AF28" s="45">
        <v>0</v>
      </c>
      <c r="AG28" s="45">
        <v>0</v>
      </c>
      <c r="AH28" s="47">
        <v>0</v>
      </c>
      <c r="AI28" s="45">
        <v>1</v>
      </c>
      <c r="AJ28" s="50">
        <f t="shared" si="0"/>
        <v>11</v>
      </c>
      <c r="AK28" s="50">
        <f t="shared" si="1"/>
        <v>550</v>
      </c>
      <c r="AL28" s="50">
        <f t="shared" si="2"/>
        <v>440</v>
      </c>
      <c r="AM28" s="50">
        <f t="shared" si="3"/>
        <v>110</v>
      </c>
    </row>
    <row r="29" spans="1:39" ht="45" customHeight="1" x14ac:dyDescent="0.25">
      <c r="A29" s="5" t="s">
        <v>300</v>
      </c>
      <c r="B29" s="45">
        <v>5</v>
      </c>
      <c r="C29" s="45">
        <v>2</v>
      </c>
      <c r="D29" s="45">
        <v>3</v>
      </c>
      <c r="E29" s="45">
        <v>0</v>
      </c>
      <c r="F29" s="47">
        <v>0</v>
      </c>
      <c r="G29" s="45">
        <v>0</v>
      </c>
      <c r="H29" s="47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7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7">
        <v>0</v>
      </c>
      <c r="AE29" s="45">
        <v>0</v>
      </c>
      <c r="AF29" s="45">
        <v>0</v>
      </c>
      <c r="AG29" s="45">
        <v>0</v>
      </c>
      <c r="AH29" s="47">
        <v>0</v>
      </c>
      <c r="AI29" s="45">
        <v>0</v>
      </c>
      <c r="AJ29" s="50">
        <f t="shared" si="0"/>
        <v>0</v>
      </c>
      <c r="AK29" s="50">
        <f t="shared" si="1"/>
        <v>0</v>
      </c>
      <c r="AL29" s="50">
        <f t="shared" si="2"/>
        <v>0</v>
      </c>
      <c r="AM29" s="50">
        <f t="shared" si="3"/>
        <v>0</v>
      </c>
    </row>
    <row r="30" spans="1:39" ht="45" customHeight="1" x14ac:dyDescent="0.25">
      <c r="A30" s="14" t="s">
        <v>285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4"/>
      <c r="AK30" s="44">
        <f>SUM(AK2:AK29)</f>
        <v>514105</v>
      </c>
      <c r="AL30" s="44">
        <f>SUM(AL2:AL29)</f>
        <v>351582</v>
      </c>
      <c r="AM30" s="44">
        <f>SUM(AM2:AM29)</f>
        <v>162523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6" orientation="landscape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"/>
  <sheetViews>
    <sheetView topLeftCell="A40" workbookViewId="0">
      <selection activeCell="A3" sqref="A3"/>
    </sheetView>
  </sheetViews>
  <sheetFormatPr defaultRowHeight="16.5" x14ac:dyDescent="0.25"/>
  <cols>
    <col min="1" max="1" width="28.75" customWidth="1"/>
    <col min="2" max="16" width="8.75" customWidth="1"/>
    <col min="17" max="20" width="10.75" customWidth="1"/>
  </cols>
  <sheetData>
    <row r="1" spans="1:21" ht="45" customHeight="1" x14ac:dyDescent="0.25">
      <c r="A1" s="5" t="s">
        <v>376</v>
      </c>
      <c r="B1" s="9" t="s">
        <v>364</v>
      </c>
      <c r="C1" s="9" t="s">
        <v>363</v>
      </c>
      <c r="D1" s="9" t="s">
        <v>362</v>
      </c>
      <c r="E1" s="8" t="s">
        <v>361</v>
      </c>
      <c r="F1" s="8" t="s">
        <v>61</v>
      </c>
      <c r="G1" s="8" t="s">
        <v>60</v>
      </c>
      <c r="H1" s="8" t="s">
        <v>59</v>
      </c>
      <c r="I1" s="8" t="s">
        <v>58</v>
      </c>
      <c r="J1" s="8" t="s">
        <v>57</v>
      </c>
      <c r="K1" s="8" t="s">
        <v>56</v>
      </c>
      <c r="L1" s="8" t="s">
        <v>55</v>
      </c>
      <c r="M1" s="8" t="s">
        <v>54</v>
      </c>
      <c r="N1" s="8" t="s">
        <v>53</v>
      </c>
      <c r="O1" s="8" t="s">
        <v>52</v>
      </c>
      <c r="P1" s="8" t="s">
        <v>51</v>
      </c>
      <c r="Q1" s="8" t="s">
        <v>360</v>
      </c>
      <c r="R1" s="8" t="s">
        <v>297</v>
      </c>
      <c r="S1" s="9" t="s">
        <v>296</v>
      </c>
      <c r="T1" s="9" t="s">
        <v>375</v>
      </c>
    </row>
    <row r="2" spans="1:21" ht="45" customHeight="1" x14ac:dyDescent="0.25">
      <c r="A2" s="5" t="s">
        <v>359</v>
      </c>
      <c r="B2" s="52">
        <v>45</v>
      </c>
      <c r="C2" s="52">
        <v>22.5</v>
      </c>
      <c r="D2" s="52">
        <v>22.5</v>
      </c>
      <c r="E2" s="52">
        <v>11</v>
      </c>
      <c r="F2" s="53">
        <v>10</v>
      </c>
      <c r="G2" s="52">
        <v>12</v>
      </c>
      <c r="H2" s="53">
        <v>14</v>
      </c>
      <c r="I2" s="52">
        <v>16</v>
      </c>
      <c r="J2" s="52">
        <v>5</v>
      </c>
      <c r="K2" s="52">
        <v>5</v>
      </c>
      <c r="L2" s="52">
        <v>14</v>
      </c>
      <c r="M2" s="52">
        <v>27</v>
      </c>
      <c r="N2" s="52">
        <v>3</v>
      </c>
      <c r="O2" s="52">
        <v>15</v>
      </c>
      <c r="P2" s="52">
        <v>11</v>
      </c>
      <c r="Q2" s="52">
        <f t="shared" ref="Q2:Q29" si="0">SUM(E2:P2)</f>
        <v>143</v>
      </c>
      <c r="R2" s="46">
        <f t="shared" ref="R2:R29" si="1">B2*Q2</f>
        <v>6435</v>
      </c>
      <c r="S2" s="46">
        <f t="shared" ref="S2:S29" si="2">C2*Q2</f>
        <v>3217.5</v>
      </c>
      <c r="T2" s="46">
        <f t="shared" ref="T2:T29" si="3">D2*Q2</f>
        <v>3217.5</v>
      </c>
    </row>
    <row r="3" spans="1:21" ht="45" customHeight="1" x14ac:dyDescent="0.25">
      <c r="A3" s="5" t="s">
        <v>377</v>
      </c>
      <c r="B3" s="52">
        <v>45</v>
      </c>
      <c r="C3" s="52">
        <v>22.5</v>
      </c>
      <c r="D3" s="52">
        <v>22.5</v>
      </c>
      <c r="E3" s="52">
        <v>14</v>
      </c>
      <c r="F3" s="53">
        <v>24</v>
      </c>
      <c r="G3" s="52">
        <v>24</v>
      </c>
      <c r="H3" s="53">
        <v>15</v>
      </c>
      <c r="I3" s="52">
        <v>23</v>
      </c>
      <c r="J3" s="52">
        <v>27</v>
      </c>
      <c r="K3" s="52">
        <v>23</v>
      </c>
      <c r="L3" s="52">
        <v>25</v>
      </c>
      <c r="M3" s="52">
        <v>30</v>
      </c>
      <c r="N3" s="52">
        <v>36</v>
      </c>
      <c r="O3" s="52">
        <v>36</v>
      </c>
      <c r="P3" s="52">
        <v>27</v>
      </c>
      <c r="Q3" s="52">
        <f t="shared" si="0"/>
        <v>304</v>
      </c>
      <c r="R3" s="46">
        <f t="shared" si="1"/>
        <v>13680</v>
      </c>
      <c r="S3" s="46">
        <f t="shared" si="2"/>
        <v>6840</v>
      </c>
      <c r="T3" s="46">
        <f t="shared" si="3"/>
        <v>6840</v>
      </c>
    </row>
    <row r="4" spans="1:21" ht="45" customHeight="1" x14ac:dyDescent="0.25">
      <c r="A4" s="5" t="s">
        <v>374</v>
      </c>
      <c r="B4" s="52">
        <v>45</v>
      </c>
      <c r="C4" s="52">
        <v>22.5</v>
      </c>
      <c r="D4" s="52">
        <v>22.5</v>
      </c>
      <c r="E4" s="52">
        <v>8</v>
      </c>
      <c r="F4" s="53">
        <v>21</v>
      </c>
      <c r="G4" s="52">
        <v>10</v>
      </c>
      <c r="H4" s="53">
        <v>14</v>
      </c>
      <c r="I4" s="52">
        <v>22</v>
      </c>
      <c r="J4" s="52">
        <v>12</v>
      </c>
      <c r="K4" s="52">
        <v>6</v>
      </c>
      <c r="L4" s="52">
        <v>22</v>
      </c>
      <c r="M4" s="52">
        <v>9</v>
      </c>
      <c r="N4" s="52">
        <v>13</v>
      </c>
      <c r="O4" s="52">
        <v>26</v>
      </c>
      <c r="P4" s="52">
        <v>19</v>
      </c>
      <c r="Q4" s="52">
        <f t="shared" si="0"/>
        <v>182</v>
      </c>
      <c r="R4" s="46">
        <f t="shared" si="1"/>
        <v>8190</v>
      </c>
      <c r="S4" s="46">
        <f t="shared" si="2"/>
        <v>4095</v>
      </c>
      <c r="T4" s="46">
        <f t="shared" si="3"/>
        <v>4095</v>
      </c>
    </row>
    <row r="5" spans="1:21" ht="45" customHeight="1" x14ac:dyDescent="0.25">
      <c r="A5" s="5" t="s">
        <v>356</v>
      </c>
      <c r="B5" s="52">
        <v>45</v>
      </c>
      <c r="C5" s="52">
        <v>22.5</v>
      </c>
      <c r="D5" s="52">
        <v>22.5</v>
      </c>
      <c r="E5" s="52">
        <v>39</v>
      </c>
      <c r="F5" s="53">
        <v>33</v>
      </c>
      <c r="G5" s="52">
        <v>40</v>
      </c>
      <c r="H5" s="53">
        <v>46</v>
      </c>
      <c r="I5" s="52">
        <v>38</v>
      </c>
      <c r="J5" s="52">
        <v>41</v>
      </c>
      <c r="K5" s="52">
        <v>24</v>
      </c>
      <c r="L5" s="52">
        <v>42</v>
      </c>
      <c r="M5" s="52">
        <v>83</v>
      </c>
      <c r="N5" s="52">
        <v>46</v>
      </c>
      <c r="O5" s="52">
        <v>48</v>
      </c>
      <c r="P5" s="52">
        <v>60</v>
      </c>
      <c r="Q5" s="52">
        <f t="shared" si="0"/>
        <v>540</v>
      </c>
      <c r="R5" s="46">
        <f t="shared" si="1"/>
        <v>24300</v>
      </c>
      <c r="S5" s="46">
        <f t="shared" si="2"/>
        <v>12150</v>
      </c>
      <c r="T5" s="46">
        <f t="shared" si="3"/>
        <v>12150</v>
      </c>
    </row>
    <row r="6" spans="1:21" ht="45" customHeight="1" x14ac:dyDescent="0.25">
      <c r="A6" s="5" t="s">
        <v>373</v>
      </c>
      <c r="B6" s="52">
        <v>45</v>
      </c>
      <c r="C6" s="52">
        <v>22.5</v>
      </c>
      <c r="D6" s="52">
        <v>22.5</v>
      </c>
      <c r="E6" s="52">
        <v>48</v>
      </c>
      <c r="F6" s="53">
        <v>51</v>
      </c>
      <c r="G6" s="52">
        <v>40</v>
      </c>
      <c r="H6" s="53">
        <v>44</v>
      </c>
      <c r="I6" s="52">
        <v>42</v>
      </c>
      <c r="J6" s="52">
        <v>39</v>
      </c>
      <c r="K6" s="52">
        <v>35</v>
      </c>
      <c r="L6" s="52">
        <v>56</v>
      </c>
      <c r="M6" s="52">
        <v>48</v>
      </c>
      <c r="N6" s="52">
        <v>52</v>
      </c>
      <c r="O6" s="52">
        <v>62</v>
      </c>
      <c r="P6" s="52">
        <v>48</v>
      </c>
      <c r="Q6" s="52">
        <f t="shared" si="0"/>
        <v>565</v>
      </c>
      <c r="R6" s="46">
        <f t="shared" si="1"/>
        <v>25425</v>
      </c>
      <c r="S6" s="46">
        <f t="shared" si="2"/>
        <v>12712.5</v>
      </c>
      <c r="T6" s="46">
        <f t="shared" si="3"/>
        <v>12712.5</v>
      </c>
    </row>
    <row r="7" spans="1:21" ht="45" customHeight="1" x14ac:dyDescent="0.25">
      <c r="A7" s="14" t="s">
        <v>354</v>
      </c>
      <c r="B7" s="53">
        <v>45</v>
      </c>
      <c r="C7" s="52">
        <v>22.5</v>
      </c>
      <c r="D7" s="52">
        <v>22.5</v>
      </c>
      <c r="E7" s="52">
        <v>7</v>
      </c>
      <c r="F7" s="53">
        <v>14</v>
      </c>
      <c r="G7" s="52">
        <v>9</v>
      </c>
      <c r="H7" s="53">
        <v>14</v>
      </c>
      <c r="I7" s="52">
        <v>6</v>
      </c>
      <c r="J7" s="52">
        <v>9</v>
      </c>
      <c r="K7" s="52">
        <v>7</v>
      </c>
      <c r="L7" s="52">
        <v>8</v>
      </c>
      <c r="M7" s="52">
        <v>6</v>
      </c>
      <c r="N7" s="52">
        <v>4</v>
      </c>
      <c r="O7" s="52">
        <v>1</v>
      </c>
      <c r="P7" s="52">
        <v>9</v>
      </c>
      <c r="Q7" s="52">
        <f t="shared" si="0"/>
        <v>94</v>
      </c>
      <c r="R7" s="46">
        <f t="shared" si="1"/>
        <v>4230</v>
      </c>
      <c r="S7" s="46">
        <f t="shared" si="2"/>
        <v>2115</v>
      </c>
      <c r="T7" s="46">
        <f t="shared" si="3"/>
        <v>2115</v>
      </c>
    </row>
    <row r="8" spans="1:21" ht="45" customHeight="1" x14ac:dyDescent="0.25">
      <c r="A8" s="5" t="s">
        <v>372</v>
      </c>
      <c r="B8" s="52">
        <v>85</v>
      </c>
      <c r="C8" s="52">
        <v>65</v>
      </c>
      <c r="D8" s="54">
        <v>20</v>
      </c>
      <c r="E8" s="52">
        <v>15</v>
      </c>
      <c r="F8" s="53">
        <v>14</v>
      </c>
      <c r="G8" s="52">
        <v>21</v>
      </c>
      <c r="H8" s="53">
        <v>24</v>
      </c>
      <c r="I8" s="52">
        <v>16</v>
      </c>
      <c r="J8" s="52">
        <v>26</v>
      </c>
      <c r="K8" s="52">
        <v>18</v>
      </c>
      <c r="L8" s="52">
        <v>20</v>
      </c>
      <c r="M8" s="52">
        <v>25</v>
      </c>
      <c r="N8" s="52">
        <v>21</v>
      </c>
      <c r="O8" s="52">
        <v>24</v>
      </c>
      <c r="P8" s="52">
        <v>22</v>
      </c>
      <c r="Q8" s="52">
        <f t="shared" si="0"/>
        <v>246</v>
      </c>
      <c r="R8" s="46">
        <f t="shared" si="1"/>
        <v>20910</v>
      </c>
      <c r="S8" s="46">
        <f t="shared" si="2"/>
        <v>15990</v>
      </c>
      <c r="T8" s="46">
        <f t="shared" si="3"/>
        <v>4920</v>
      </c>
      <c r="U8" s="16"/>
    </row>
    <row r="9" spans="1:21" ht="45" customHeight="1" x14ac:dyDescent="0.25">
      <c r="A9" s="5" t="s">
        <v>320</v>
      </c>
      <c r="B9" s="52">
        <v>60</v>
      </c>
      <c r="C9" s="52">
        <v>42</v>
      </c>
      <c r="D9" s="52">
        <v>18</v>
      </c>
      <c r="E9" s="52">
        <v>2</v>
      </c>
      <c r="F9" s="53">
        <v>2</v>
      </c>
      <c r="G9" s="52">
        <v>14</v>
      </c>
      <c r="H9" s="53">
        <v>6</v>
      </c>
      <c r="I9" s="52">
        <v>2</v>
      </c>
      <c r="J9" s="52">
        <v>8</v>
      </c>
      <c r="K9" s="52">
        <v>0</v>
      </c>
      <c r="L9" s="52">
        <v>3</v>
      </c>
      <c r="M9" s="52">
        <v>3</v>
      </c>
      <c r="N9" s="52">
        <v>3</v>
      </c>
      <c r="O9" s="52">
        <v>0</v>
      </c>
      <c r="P9" s="52">
        <v>1</v>
      </c>
      <c r="Q9" s="52">
        <f t="shared" si="0"/>
        <v>44</v>
      </c>
      <c r="R9" s="46">
        <f t="shared" si="1"/>
        <v>2640</v>
      </c>
      <c r="S9" s="46">
        <f t="shared" si="2"/>
        <v>1848</v>
      </c>
      <c r="T9" s="46">
        <f t="shared" si="3"/>
        <v>792</v>
      </c>
    </row>
    <row r="10" spans="1:21" ht="45" customHeight="1" x14ac:dyDescent="0.25">
      <c r="A10" s="5" t="s">
        <v>319</v>
      </c>
      <c r="B10" s="52">
        <v>50</v>
      </c>
      <c r="C10" s="52">
        <v>36</v>
      </c>
      <c r="D10" s="52">
        <v>14</v>
      </c>
      <c r="E10" s="52">
        <v>10</v>
      </c>
      <c r="F10" s="53">
        <v>7</v>
      </c>
      <c r="G10" s="52">
        <v>5</v>
      </c>
      <c r="H10" s="53">
        <v>12</v>
      </c>
      <c r="I10" s="52">
        <v>4</v>
      </c>
      <c r="J10" s="52">
        <v>8</v>
      </c>
      <c r="K10" s="52">
        <v>1</v>
      </c>
      <c r="L10" s="52">
        <v>6</v>
      </c>
      <c r="M10" s="52">
        <v>8</v>
      </c>
      <c r="N10" s="52">
        <v>6</v>
      </c>
      <c r="O10" s="52">
        <v>8</v>
      </c>
      <c r="P10" s="52">
        <v>3</v>
      </c>
      <c r="Q10" s="52">
        <f t="shared" si="0"/>
        <v>78</v>
      </c>
      <c r="R10" s="46">
        <f t="shared" si="1"/>
        <v>3900</v>
      </c>
      <c r="S10" s="46">
        <f t="shared" si="2"/>
        <v>2808</v>
      </c>
      <c r="T10" s="46">
        <f t="shared" si="3"/>
        <v>1092</v>
      </c>
    </row>
    <row r="11" spans="1:21" ht="45" customHeight="1" x14ac:dyDescent="0.25">
      <c r="A11" s="5" t="s">
        <v>371</v>
      </c>
      <c r="B11" s="52">
        <v>50</v>
      </c>
      <c r="C11" s="52">
        <v>35</v>
      </c>
      <c r="D11" s="54">
        <v>15</v>
      </c>
      <c r="E11" s="52">
        <v>11</v>
      </c>
      <c r="F11" s="53">
        <v>12</v>
      </c>
      <c r="G11" s="52">
        <v>12</v>
      </c>
      <c r="H11" s="53">
        <v>13</v>
      </c>
      <c r="I11" s="52">
        <v>12</v>
      </c>
      <c r="J11" s="52">
        <v>10</v>
      </c>
      <c r="K11" s="52">
        <v>2</v>
      </c>
      <c r="L11" s="52">
        <v>9</v>
      </c>
      <c r="M11" s="52">
        <v>13</v>
      </c>
      <c r="N11" s="52">
        <v>10</v>
      </c>
      <c r="O11" s="52">
        <v>12</v>
      </c>
      <c r="P11" s="52">
        <v>11</v>
      </c>
      <c r="Q11" s="52">
        <f t="shared" si="0"/>
        <v>127</v>
      </c>
      <c r="R11" s="46">
        <f t="shared" si="1"/>
        <v>6350</v>
      </c>
      <c r="S11" s="46">
        <f t="shared" si="2"/>
        <v>4445</v>
      </c>
      <c r="T11" s="46">
        <f t="shared" si="3"/>
        <v>1905</v>
      </c>
      <c r="U11" s="16"/>
    </row>
    <row r="12" spans="1:21" ht="45" customHeight="1" x14ac:dyDescent="0.25">
      <c r="A12" s="5" t="s">
        <v>317</v>
      </c>
      <c r="B12" s="52">
        <v>40</v>
      </c>
      <c r="C12" s="52">
        <v>31</v>
      </c>
      <c r="D12" s="52">
        <v>9</v>
      </c>
      <c r="E12" s="52">
        <v>15</v>
      </c>
      <c r="F12" s="53">
        <v>12</v>
      </c>
      <c r="G12" s="52">
        <v>19</v>
      </c>
      <c r="H12" s="53">
        <v>5</v>
      </c>
      <c r="I12" s="52">
        <v>14</v>
      </c>
      <c r="J12" s="52">
        <v>14</v>
      </c>
      <c r="K12" s="52">
        <v>5</v>
      </c>
      <c r="L12" s="52">
        <v>11</v>
      </c>
      <c r="M12" s="52">
        <v>13</v>
      </c>
      <c r="N12" s="52">
        <v>5</v>
      </c>
      <c r="O12" s="52">
        <v>22</v>
      </c>
      <c r="P12" s="52">
        <v>4</v>
      </c>
      <c r="Q12" s="52">
        <f t="shared" si="0"/>
        <v>139</v>
      </c>
      <c r="R12" s="46">
        <f t="shared" si="1"/>
        <v>5560</v>
      </c>
      <c r="S12" s="46">
        <f t="shared" si="2"/>
        <v>4309</v>
      </c>
      <c r="T12" s="46">
        <f t="shared" si="3"/>
        <v>1251</v>
      </c>
    </row>
    <row r="13" spans="1:21" ht="45" customHeight="1" x14ac:dyDescent="0.25">
      <c r="A13" s="5" t="s">
        <v>316</v>
      </c>
      <c r="B13" s="52">
        <v>35</v>
      </c>
      <c r="C13" s="52">
        <v>25</v>
      </c>
      <c r="D13" s="52">
        <v>10</v>
      </c>
      <c r="E13" s="52">
        <v>38</v>
      </c>
      <c r="F13" s="53">
        <v>20</v>
      </c>
      <c r="G13" s="52">
        <v>21</v>
      </c>
      <c r="H13" s="53">
        <v>20</v>
      </c>
      <c r="I13" s="52">
        <v>34</v>
      </c>
      <c r="J13" s="52">
        <v>56</v>
      </c>
      <c r="K13" s="52">
        <v>15</v>
      </c>
      <c r="L13" s="52">
        <v>16</v>
      </c>
      <c r="M13" s="52">
        <v>30</v>
      </c>
      <c r="N13" s="52">
        <v>29</v>
      </c>
      <c r="O13" s="52">
        <v>28</v>
      </c>
      <c r="P13" s="52">
        <v>33</v>
      </c>
      <c r="Q13" s="52">
        <f t="shared" si="0"/>
        <v>340</v>
      </c>
      <c r="R13" s="46">
        <f t="shared" si="1"/>
        <v>11900</v>
      </c>
      <c r="S13" s="46">
        <f t="shared" si="2"/>
        <v>8500</v>
      </c>
      <c r="T13" s="46">
        <f t="shared" si="3"/>
        <v>3400</v>
      </c>
    </row>
    <row r="14" spans="1:21" ht="45" customHeight="1" x14ac:dyDescent="0.25">
      <c r="A14" s="5" t="s">
        <v>315</v>
      </c>
      <c r="B14" s="52">
        <v>30</v>
      </c>
      <c r="C14" s="52">
        <v>24</v>
      </c>
      <c r="D14" s="52">
        <v>6</v>
      </c>
      <c r="E14" s="52">
        <v>14</v>
      </c>
      <c r="F14" s="53">
        <v>18</v>
      </c>
      <c r="G14" s="52">
        <v>21</v>
      </c>
      <c r="H14" s="53">
        <v>23</v>
      </c>
      <c r="I14" s="52">
        <v>26</v>
      </c>
      <c r="J14" s="52">
        <v>48</v>
      </c>
      <c r="K14" s="52">
        <v>12</v>
      </c>
      <c r="L14" s="52">
        <v>15</v>
      </c>
      <c r="M14" s="52">
        <v>32</v>
      </c>
      <c r="N14" s="52">
        <v>26</v>
      </c>
      <c r="O14" s="52">
        <v>27</v>
      </c>
      <c r="P14" s="52">
        <v>29</v>
      </c>
      <c r="Q14" s="52">
        <f t="shared" si="0"/>
        <v>291</v>
      </c>
      <c r="R14" s="46">
        <f t="shared" si="1"/>
        <v>8730</v>
      </c>
      <c r="S14" s="46">
        <f t="shared" si="2"/>
        <v>6984</v>
      </c>
      <c r="T14" s="46">
        <f t="shared" si="3"/>
        <v>1746</v>
      </c>
    </row>
    <row r="15" spans="1:21" ht="45" customHeight="1" x14ac:dyDescent="0.25">
      <c r="A15" s="5" t="s">
        <v>314</v>
      </c>
      <c r="B15" s="52">
        <v>25</v>
      </c>
      <c r="C15" s="52">
        <v>15</v>
      </c>
      <c r="D15" s="52">
        <v>10</v>
      </c>
      <c r="E15" s="52">
        <v>30</v>
      </c>
      <c r="F15" s="53">
        <v>25</v>
      </c>
      <c r="G15" s="52">
        <v>30</v>
      </c>
      <c r="H15" s="53">
        <v>35</v>
      </c>
      <c r="I15" s="52">
        <v>43</v>
      </c>
      <c r="J15" s="52">
        <v>37</v>
      </c>
      <c r="K15" s="52">
        <v>31</v>
      </c>
      <c r="L15" s="52">
        <v>24</v>
      </c>
      <c r="M15" s="52">
        <v>62</v>
      </c>
      <c r="N15" s="52">
        <v>42</v>
      </c>
      <c r="O15" s="52">
        <v>36</v>
      </c>
      <c r="P15" s="52">
        <v>31</v>
      </c>
      <c r="Q15" s="52">
        <f t="shared" si="0"/>
        <v>426</v>
      </c>
      <c r="R15" s="46">
        <f t="shared" si="1"/>
        <v>10650</v>
      </c>
      <c r="S15" s="46">
        <f t="shared" si="2"/>
        <v>6390</v>
      </c>
      <c r="T15" s="46">
        <f t="shared" si="3"/>
        <v>4260</v>
      </c>
    </row>
    <row r="16" spans="1:21" ht="45" customHeight="1" x14ac:dyDescent="0.25">
      <c r="A16" s="5" t="s">
        <v>313</v>
      </c>
      <c r="B16" s="52">
        <v>20</v>
      </c>
      <c r="C16" s="52">
        <v>14</v>
      </c>
      <c r="D16" s="52">
        <v>6</v>
      </c>
      <c r="E16" s="52">
        <v>5</v>
      </c>
      <c r="F16" s="53">
        <v>18</v>
      </c>
      <c r="G16" s="52">
        <v>22</v>
      </c>
      <c r="H16" s="53">
        <v>21</v>
      </c>
      <c r="I16" s="52">
        <v>20</v>
      </c>
      <c r="J16" s="52">
        <v>16</v>
      </c>
      <c r="K16" s="52">
        <v>5</v>
      </c>
      <c r="L16" s="52">
        <v>14</v>
      </c>
      <c r="M16" s="52">
        <v>35</v>
      </c>
      <c r="N16" s="52">
        <v>22</v>
      </c>
      <c r="O16" s="52">
        <v>20</v>
      </c>
      <c r="P16" s="52">
        <v>18</v>
      </c>
      <c r="Q16" s="52">
        <f t="shared" si="0"/>
        <v>216</v>
      </c>
      <c r="R16" s="46">
        <f t="shared" si="1"/>
        <v>4320</v>
      </c>
      <c r="S16" s="46">
        <f t="shared" si="2"/>
        <v>3024</v>
      </c>
      <c r="T16" s="46">
        <f t="shared" si="3"/>
        <v>1296</v>
      </c>
    </row>
    <row r="17" spans="1:20" ht="45" customHeight="1" x14ac:dyDescent="0.25">
      <c r="A17" s="5" t="s">
        <v>312</v>
      </c>
      <c r="B17" s="52">
        <v>10</v>
      </c>
      <c r="C17" s="52">
        <v>7</v>
      </c>
      <c r="D17" s="52">
        <v>3</v>
      </c>
      <c r="E17" s="52">
        <v>1</v>
      </c>
      <c r="F17" s="53">
        <v>0</v>
      </c>
      <c r="G17" s="52">
        <v>0</v>
      </c>
      <c r="H17" s="53">
        <v>3</v>
      </c>
      <c r="I17" s="52">
        <v>4</v>
      </c>
      <c r="J17" s="52">
        <v>12</v>
      </c>
      <c r="K17" s="52">
        <v>0</v>
      </c>
      <c r="L17" s="52">
        <v>2</v>
      </c>
      <c r="M17" s="52">
        <v>8</v>
      </c>
      <c r="N17" s="52">
        <v>5</v>
      </c>
      <c r="O17" s="52">
        <v>8</v>
      </c>
      <c r="P17" s="52">
        <v>7</v>
      </c>
      <c r="Q17" s="52">
        <f t="shared" si="0"/>
        <v>50</v>
      </c>
      <c r="R17" s="46">
        <f t="shared" si="1"/>
        <v>500</v>
      </c>
      <c r="S17" s="46">
        <f t="shared" si="2"/>
        <v>350</v>
      </c>
      <c r="T17" s="46">
        <f t="shared" si="3"/>
        <v>150</v>
      </c>
    </row>
    <row r="18" spans="1:20" ht="45" customHeight="1" x14ac:dyDescent="0.25">
      <c r="A18" s="5" t="s">
        <v>370</v>
      </c>
      <c r="B18" s="52">
        <v>10</v>
      </c>
      <c r="C18" s="52">
        <v>3</v>
      </c>
      <c r="D18" s="52">
        <v>7</v>
      </c>
      <c r="E18" s="52">
        <v>28</v>
      </c>
      <c r="F18" s="53">
        <v>23</v>
      </c>
      <c r="G18" s="52">
        <v>21</v>
      </c>
      <c r="H18" s="53">
        <v>28</v>
      </c>
      <c r="I18" s="52">
        <v>23</v>
      </c>
      <c r="J18" s="52">
        <v>24</v>
      </c>
      <c r="K18" s="52">
        <v>10</v>
      </c>
      <c r="L18" s="52">
        <v>27</v>
      </c>
      <c r="M18" s="52">
        <v>24</v>
      </c>
      <c r="N18" s="52">
        <v>22</v>
      </c>
      <c r="O18" s="52">
        <v>22</v>
      </c>
      <c r="P18" s="52">
        <v>30</v>
      </c>
      <c r="Q18" s="52">
        <f t="shared" si="0"/>
        <v>282</v>
      </c>
      <c r="R18" s="46">
        <f t="shared" si="1"/>
        <v>2820</v>
      </c>
      <c r="S18" s="46">
        <f t="shared" si="2"/>
        <v>846</v>
      </c>
      <c r="T18" s="46">
        <f t="shared" si="3"/>
        <v>1974</v>
      </c>
    </row>
    <row r="19" spans="1:20" ht="45" customHeight="1" x14ac:dyDescent="0.25">
      <c r="A19" s="5" t="s">
        <v>369</v>
      </c>
      <c r="B19" s="52">
        <v>5</v>
      </c>
      <c r="C19" s="52">
        <v>2</v>
      </c>
      <c r="D19" s="52">
        <v>3</v>
      </c>
      <c r="E19" s="52">
        <v>72</v>
      </c>
      <c r="F19" s="53">
        <v>100</v>
      </c>
      <c r="G19" s="52">
        <v>63</v>
      </c>
      <c r="H19" s="53">
        <v>95</v>
      </c>
      <c r="I19" s="52">
        <v>89</v>
      </c>
      <c r="J19" s="52">
        <v>93</v>
      </c>
      <c r="K19" s="52">
        <v>19</v>
      </c>
      <c r="L19" s="52">
        <v>150</v>
      </c>
      <c r="M19" s="52">
        <v>82</v>
      </c>
      <c r="N19" s="52">
        <v>65</v>
      </c>
      <c r="O19" s="52">
        <v>77</v>
      </c>
      <c r="P19" s="52">
        <v>75</v>
      </c>
      <c r="Q19" s="52">
        <f t="shared" si="0"/>
        <v>980</v>
      </c>
      <c r="R19" s="46">
        <f t="shared" si="1"/>
        <v>4900</v>
      </c>
      <c r="S19" s="46">
        <f t="shared" si="2"/>
        <v>1960</v>
      </c>
      <c r="T19" s="46">
        <f t="shared" si="3"/>
        <v>2940</v>
      </c>
    </row>
    <row r="20" spans="1:20" ht="45" customHeight="1" x14ac:dyDescent="0.25">
      <c r="A20" s="5" t="s">
        <v>309</v>
      </c>
      <c r="B20" s="52">
        <v>110</v>
      </c>
      <c r="C20" s="52">
        <v>99</v>
      </c>
      <c r="D20" s="52">
        <v>11</v>
      </c>
      <c r="E20" s="52">
        <v>8</v>
      </c>
      <c r="F20" s="53">
        <v>9</v>
      </c>
      <c r="G20" s="52">
        <v>9</v>
      </c>
      <c r="H20" s="53">
        <v>8</v>
      </c>
      <c r="I20" s="52">
        <v>12</v>
      </c>
      <c r="J20" s="52">
        <v>12</v>
      </c>
      <c r="K20" s="52">
        <v>5</v>
      </c>
      <c r="L20" s="52">
        <v>11</v>
      </c>
      <c r="M20" s="52">
        <v>11</v>
      </c>
      <c r="N20" s="52">
        <v>4</v>
      </c>
      <c r="O20" s="52">
        <v>14</v>
      </c>
      <c r="P20" s="52">
        <v>10</v>
      </c>
      <c r="Q20" s="52">
        <f t="shared" si="0"/>
        <v>113</v>
      </c>
      <c r="R20" s="46">
        <f t="shared" si="1"/>
        <v>12430</v>
      </c>
      <c r="S20" s="46">
        <f t="shared" si="2"/>
        <v>11187</v>
      </c>
      <c r="T20" s="46">
        <f t="shared" si="3"/>
        <v>1243</v>
      </c>
    </row>
    <row r="21" spans="1:20" ht="45" customHeight="1" x14ac:dyDescent="0.25">
      <c r="A21" s="5" t="s">
        <v>368</v>
      </c>
      <c r="B21" s="52">
        <v>95</v>
      </c>
      <c r="C21" s="52">
        <v>85</v>
      </c>
      <c r="D21" s="52">
        <v>10</v>
      </c>
      <c r="E21" s="52">
        <v>0</v>
      </c>
      <c r="F21" s="53">
        <v>0</v>
      </c>
      <c r="G21" s="52">
        <v>0</v>
      </c>
      <c r="H21" s="53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f t="shared" si="0"/>
        <v>0</v>
      </c>
      <c r="R21" s="46">
        <f t="shared" si="1"/>
        <v>0</v>
      </c>
      <c r="S21" s="46">
        <f t="shared" si="2"/>
        <v>0</v>
      </c>
      <c r="T21" s="46">
        <f t="shared" si="3"/>
        <v>0</v>
      </c>
    </row>
    <row r="22" spans="1:20" ht="45" customHeight="1" x14ac:dyDescent="0.25">
      <c r="A22" s="5" t="s">
        <v>307</v>
      </c>
      <c r="B22" s="52">
        <v>90</v>
      </c>
      <c r="C22" s="52">
        <v>81</v>
      </c>
      <c r="D22" s="52">
        <v>9</v>
      </c>
      <c r="E22" s="52">
        <v>19</v>
      </c>
      <c r="F22" s="53">
        <v>29</v>
      </c>
      <c r="G22" s="52">
        <v>14</v>
      </c>
      <c r="H22" s="53">
        <v>17</v>
      </c>
      <c r="I22" s="52">
        <v>20</v>
      </c>
      <c r="J22" s="52">
        <v>24</v>
      </c>
      <c r="K22" s="52">
        <v>17</v>
      </c>
      <c r="L22" s="52">
        <v>22</v>
      </c>
      <c r="M22" s="52">
        <v>25</v>
      </c>
      <c r="N22" s="52">
        <v>28</v>
      </c>
      <c r="O22" s="52">
        <v>25</v>
      </c>
      <c r="P22" s="52">
        <v>26</v>
      </c>
      <c r="Q22" s="52">
        <f t="shared" si="0"/>
        <v>266</v>
      </c>
      <c r="R22" s="46">
        <f t="shared" si="1"/>
        <v>23940</v>
      </c>
      <c r="S22" s="46">
        <f t="shared" si="2"/>
        <v>21546</v>
      </c>
      <c r="T22" s="46">
        <f t="shared" si="3"/>
        <v>2394</v>
      </c>
    </row>
    <row r="23" spans="1:20" ht="45" customHeight="1" x14ac:dyDescent="0.25">
      <c r="A23" s="5" t="s">
        <v>367</v>
      </c>
      <c r="B23" s="52">
        <v>70</v>
      </c>
      <c r="C23" s="52">
        <v>63</v>
      </c>
      <c r="D23" s="52">
        <v>7</v>
      </c>
      <c r="E23" s="52">
        <v>11</v>
      </c>
      <c r="F23" s="53">
        <v>11</v>
      </c>
      <c r="G23" s="52">
        <v>8</v>
      </c>
      <c r="H23" s="53">
        <v>11</v>
      </c>
      <c r="I23" s="52">
        <v>8</v>
      </c>
      <c r="J23" s="52">
        <v>10</v>
      </c>
      <c r="K23" s="52">
        <v>8</v>
      </c>
      <c r="L23" s="52">
        <v>8</v>
      </c>
      <c r="M23" s="52">
        <v>7</v>
      </c>
      <c r="N23" s="52">
        <v>9</v>
      </c>
      <c r="O23" s="52">
        <v>15</v>
      </c>
      <c r="P23" s="52">
        <v>7</v>
      </c>
      <c r="Q23" s="52">
        <f t="shared" si="0"/>
        <v>113</v>
      </c>
      <c r="R23" s="46">
        <f t="shared" si="1"/>
        <v>7910</v>
      </c>
      <c r="S23" s="46">
        <f t="shared" si="2"/>
        <v>7119</v>
      </c>
      <c r="T23" s="46">
        <f t="shared" si="3"/>
        <v>791</v>
      </c>
    </row>
    <row r="24" spans="1:20" ht="45" customHeight="1" x14ac:dyDescent="0.25">
      <c r="A24" s="5" t="s">
        <v>305</v>
      </c>
      <c r="B24" s="52">
        <v>65</v>
      </c>
      <c r="C24" s="52">
        <v>58</v>
      </c>
      <c r="D24" s="52">
        <v>7</v>
      </c>
      <c r="E24" s="52">
        <v>11</v>
      </c>
      <c r="F24" s="53">
        <v>15</v>
      </c>
      <c r="G24" s="52">
        <v>6</v>
      </c>
      <c r="H24" s="53">
        <v>10</v>
      </c>
      <c r="I24" s="52">
        <v>11</v>
      </c>
      <c r="J24" s="52">
        <v>9</v>
      </c>
      <c r="K24" s="52">
        <v>6</v>
      </c>
      <c r="L24" s="52">
        <v>7</v>
      </c>
      <c r="M24" s="52">
        <v>18</v>
      </c>
      <c r="N24" s="52">
        <v>8</v>
      </c>
      <c r="O24" s="52">
        <v>8</v>
      </c>
      <c r="P24" s="52">
        <v>18</v>
      </c>
      <c r="Q24" s="52">
        <f t="shared" si="0"/>
        <v>127</v>
      </c>
      <c r="R24" s="46">
        <f t="shared" si="1"/>
        <v>8255</v>
      </c>
      <c r="S24" s="46">
        <f t="shared" si="2"/>
        <v>7366</v>
      </c>
      <c r="T24" s="46">
        <f t="shared" si="3"/>
        <v>889</v>
      </c>
    </row>
    <row r="25" spans="1:20" ht="45" customHeight="1" x14ac:dyDescent="0.25">
      <c r="A25" s="5" t="s">
        <v>366</v>
      </c>
      <c r="B25" s="52">
        <v>60</v>
      </c>
      <c r="C25" s="52">
        <v>54</v>
      </c>
      <c r="D25" s="52">
        <v>6</v>
      </c>
      <c r="E25" s="52">
        <v>3</v>
      </c>
      <c r="F25" s="53">
        <v>2</v>
      </c>
      <c r="G25" s="52">
        <v>1</v>
      </c>
      <c r="H25" s="53">
        <v>5</v>
      </c>
      <c r="I25" s="52">
        <v>2</v>
      </c>
      <c r="J25" s="52">
        <v>4</v>
      </c>
      <c r="K25" s="52">
        <v>1</v>
      </c>
      <c r="L25" s="52">
        <v>2</v>
      </c>
      <c r="M25" s="52">
        <v>6</v>
      </c>
      <c r="N25" s="52">
        <v>3</v>
      </c>
      <c r="O25" s="52">
        <v>3</v>
      </c>
      <c r="P25" s="52">
        <v>0</v>
      </c>
      <c r="Q25" s="52">
        <f t="shared" si="0"/>
        <v>32</v>
      </c>
      <c r="R25" s="46">
        <f t="shared" si="1"/>
        <v>1920</v>
      </c>
      <c r="S25" s="46">
        <f t="shared" si="2"/>
        <v>1728</v>
      </c>
      <c r="T25" s="46">
        <f t="shared" si="3"/>
        <v>192</v>
      </c>
    </row>
    <row r="26" spans="1:20" ht="45" customHeight="1" x14ac:dyDescent="0.25">
      <c r="A26" s="5" t="s">
        <v>303</v>
      </c>
      <c r="B26" s="52">
        <v>55</v>
      </c>
      <c r="C26" s="52">
        <v>47</v>
      </c>
      <c r="D26" s="52">
        <v>8</v>
      </c>
      <c r="E26" s="52">
        <v>8</v>
      </c>
      <c r="F26" s="53">
        <v>12</v>
      </c>
      <c r="G26" s="52">
        <v>8</v>
      </c>
      <c r="H26" s="53">
        <v>9</v>
      </c>
      <c r="I26" s="52">
        <v>7</v>
      </c>
      <c r="J26" s="52">
        <v>6</v>
      </c>
      <c r="K26" s="52">
        <v>4</v>
      </c>
      <c r="L26" s="52">
        <v>8</v>
      </c>
      <c r="M26" s="52">
        <v>8</v>
      </c>
      <c r="N26" s="52">
        <v>6</v>
      </c>
      <c r="O26" s="52">
        <v>7</v>
      </c>
      <c r="P26" s="52">
        <v>9</v>
      </c>
      <c r="Q26" s="52">
        <f t="shared" si="0"/>
        <v>92</v>
      </c>
      <c r="R26" s="46">
        <f t="shared" si="1"/>
        <v>5060</v>
      </c>
      <c r="S26" s="46">
        <f t="shared" si="2"/>
        <v>4324</v>
      </c>
      <c r="T26" s="46">
        <f t="shared" si="3"/>
        <v>736</v>
      </c>
    </row>
    <row r="27" spans="1:20" ht="45" customHeight="1" x14ac:dyDescent="0.25">
      <c r="A27" s="5" t="s">
        <v>302</v>
      </c>
      <c r="B27" s="52">
        <v>50</v>
      </c>
      <c r="C27" s="52">
        <v>42</v>
      </c>
      <c r="D27" s="52">
        <v>8</v>
      </c>
      <c r="E27" s="52">
        <v>13</v>
      </c>
      <c r="F27" s="53">
        <v>9</v>
      </c>
      <c r="G27" s="52">
        <v>4</v>
      </c>
      <c r="H27" s="53">
        <v>11</v>
      </c>
      <c r="I27" s="52">
        <v>4</v>
      </c>
      <c r="J27" s="52">
        <v>2</v>
      </c>
      <c r="K27" s="52">
        <v>8</v>
      </c>
      <c r="L27" s="52">
        <v>8</v>
      </c>
      <c r="M27" s="52">
        <v>7</v>
      </c>
      <c r="N27" s="52">
        <v>6</v>
      </c>
      <c r="O27" s="52">
        <v>7</v>
      </c>
      <c r="P27" s="52">
        <v>8</v>
      </c>
      <c r="Q27" s="52">
        <f t="shared" si="0"/>
        <v>87</v>
      </c>
      <c r="R27" s="46">
        <f t="shared" si="1"/>
        <v>4350</v>
      </c>
      <c r="S27" s="46">
        <f t="shared" si="2"/>
        <v>3654</v>
      </c>
      <c r="T27" s="46">
        <f t="shared" si="3"/>
        <v>696</v>
      </c>
    </row>
    <row r="28" spans="1:20" ht="45" customHeight="1" x14ac:dyDescent="0.25">
      <c r="A28" s="5" t="s">
        <v>352</v>
      </c>
      <c r="B28" s="52">
        <v>50</v>
      </c>
      <c r="C28" s="52">
        <v>40</v>
      </c>
      <c r="D28" s="52">
        <v>10</v>
      </c>
      <c r="E28" s="52">
        <v>0</v>
      </c>
      <c r="F28" s="53">
        <v>3</v>
      </c>
      <c r="G28" s="52">
        <v>0</v>
      </c>
      <c r="H28" s="53">
        <v>0</v>
      </c>
      <c r="I28" s="52">
        <v>1</v>
      </c>
      <c r="J28" s="52">
        <v>2</v>
      </c>
      <c r="K28" s="52">
        <v>0</v>
      </c>
      <c r="L28" s="52">
        <v>0</v>
      </c>
      <c r="M28" s="52">
        <v>0</v>
      </c>
      <c r="N28" s="52">
        <v>0</v>
      </c>
      <c r="O28" s="52">
        <v>1</v>
      </c>
      <c r="P28" s="52">
        <v>0</v>
      </c>
      <c r="Q28" s="52">
        <f t="shared" si="0"/>
        <v>7</v>
      </c>
      <c r="R28" s="46">
        <f t="shared" si="1"/>
        <v>350</v>
      </c>
      <c r="S28" s="46">
        <f t="shared" si="2"/>
        <v>280</v>
      </c>
      <c r="T28" s="46">
        <f t="shared" si="3"/>
        <v>70</v>
      </c>
    </row>
    <row r="29" spans="1:20" ht="45" customHeight="1" x14ac:dyDescent="0.25">
      <c r="A29" s="5" t="s">
        <v>300</v>
      </c>
      <c r="B29" s="52">
        <v>5</v>
      </c>
      <c r="C29" s="52">
        <v>2</v>
      </c>
      <c r="D29" s="52">
        <v>3</v>
      </c>
      <c r="E29" s="52">
        <v>0</v>
      </c>
      <c r="F29" s="53">
        <v>0</v>
      </c>
      <c r="G29" s="52">
        <v>0</v>
      </c>
      <c r="H29" s="53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f t="shared" si="0"/>
        <v>0</v>
      </c>
      <c r="R29" s="46">
        <f t="shared" si="1"/>
        <v>0</v>
      </c>
      <c r="S29" s="46">
        <f t="shared" si="2"/>
        <v>0</v>
      </c>
      <c r="T29" s="46">
        <f t="shared" si="3"/>
        <v>0</v>
      </c>
    </row>
    <row r="30" spans="1:20" ht="45" customHeight="1" x14ac:dyDescent="0.25">
      <c r="A30" s="14" t="s">
        <v>285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51"/>
      <c r="R30" s="51">
        <f>SUM(R2:R29)</f>
        <v>229655</v>
      </c>
      <c r="S30" s="51">
        <f>SUM(S2:S29)</f>
        <v>155788</v>
      </c>
      <c r="T30" s="51">
        <f>SUM(T2:T29)</f>
        <v>73867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scale="38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總</vt:lpstr>
      <vt:lpstr>103年11月</vt:lpstr>
      <vt:lpstr>103年12月</vt:lpstr>
      <vt:lpstr>104年1月</vt:lpstr>
      <vt:lpstr>104年2月</vt:lpstr>
      <vt:lpstr>104年3月</vt:lpstr>
      <vt:lpstr>104年4月</vt:lpstr>
      <vt:lpstr>104年5月</vt:lpstr>
      <vt:lpstr>104年6月</vt:lpstr>
      <vt:lpstr>二店-103年11月</vt:lpstr>
      <vt:lpstr>二店-103年12月</vt:lpstr>
      <vt:lpstr>二店-104年1月</vt:lpstr>
      <vt:lpstr>二店-104年2月</vt:lpstr>
      <vt:lpstr>二店-104年3月</vt:lpstr>
      <vt:lpstr>二店-104年5月</vt:lpstr>
      <vt:lpstr>二店-104年6月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蘇郁筠</dc:creator>
  <cp:lastModifiedBy>李貞瑩</cp:lastModifiedBy>
  <cp:lastPrinted>2020-05-14T06:08:42Z</cp:lastPrinted>
  <dcterms:created xsi:type="dcterms:W3CDTF">2019-04-23T10:08:23Z</dcterms:created>
  <dcterms:modified xsi:type="dcterms:W3CDTF">2020-05-14T06:10:39Z</dcterms:modified>
</cp:coreProperties>
</file>