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宣判卷\109.5.15宣判\"/>
    </mc:Choice>
  </mc:AlternateContent>
  <bookViews>
    <workbookView xWindow="-28920" yWindow="-120" windowWidth="29040" windowHeight="15840" activeTab="2"/>
  </bookViews>
  <sheets>
    <sheet name="附表一" sheetId="1" r:id="rId1"/>
    <sheet name="附表二" sheetId="2" r:id="rId2"/>
    <sheet name="附表三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9" i="1" l="1"/>
</calcChain>
</file>

<file path=xl/sharedStrings.xml><?xml version="1.0" encoding="utf-8"?>
<sst xmlns="http://schemas.openxmlformats.org/spreadsheetml/2006/main" count="162" uniqueCount="102">
  <si>
    <t>編號</t>
    <phoneticPr fontId="1" type="noConversion"/>
  </si>
  <si>
    <t>系爭契約工項項次</t>
    <phoneticPr fontId="1" type="noConversion"/>
  </si>
  <si>
    <t>系爭契約工項名稱</t>
    <phoneticPr fontId="1" type="noConversion"/>
  </si>
  <si>
    <t>系爭契約約定金額</t>
    <phoneticPr fontId="1" type="noConversion"/>
  </si>
  <si>
    <t>被告辯稱</t>
    <phoneticPr fontId="1" type="noConversion"/>
  </si>
  <si>
    <t>鑑定結果</t>
    <phoneticPr fontId="1" type="noConversion"/>
  </si>
  <si>
    <t>肆、3</t>
    <phoneticPr fontId="1" type="noConversion"/>
  </si>
  <si>
    <t>裝飾樹木+樹葉等</t>
    <phoneticPr fontId="1" type="noConversion"/>
  </si>
  <si>
    <t>肆、6</t>
    <phoneticPr fontId="1" type="noConversion"/>
  </si>
  <si>
    <t>木片木門</t>
    <phoneticPr fontId="1" type="noConversion"/>
  </si>
  <si>
    <t>存有瑕疵</t>
    <phoneticPr fontId="1" type="noConversion"/>
  </si>
  <si>
    <t>肆、11</t>
    <phoneticPr fontId="1" type="noConversion"/>
  </si>
  <si>
    <t>存有門片會割手之瑕疵</t>
  </si>
  <si>
    <t>存有門片會割手之瑕疵</t>
    <phoneticPr fontId="1" type="noConversion"/>
  </si>
  <si>
    <t>電箱修飾牆（含拍拍手×2）</t>
    <phoneticPr fontId="1" type="noConversion"/>
  </si>
  <si>
    <t>存有欠缺拍拍手（即拍門器）之瑕疵</t>
    <phoneticPr fontId="1" type="noConversion"/>
  </si>
  <si>
    <t>肆、20</t>
    <phoneticPr fontId="1" type="noConversion"/>
  </si>
  <si>
    <t>層板麻繩</t>
    <phoneticPr fontId="1" type="noConversion"/>
  </si>
  <si>
    <t>肆、43</t>
    <phoneticPr fontId="1" type="noConversion"/>
  </si>
  <si>
    <t>籬笆</t>
    <phoneticPr fontId="1" type="noConversion"/>
  </si>
  <si>
    <t>存有僅有製作而未安裝之瑕疵</t>
    <phoneticPr fontId="1" type="noConversion"/>
  </si>
  <si>
    <t>依約應施作4層層板，實際僅施作2層層板之瑕疵</t>
    <phoneticPr fontId="1" type="noConversion"/>
  </si>
  <si>
    <t>陸、1</t>
    <phoneticPr fontId="1" type="noConversion"/>
  </si>
  <si>
    <t>陸、3</t>
    <phoneticPr fontId="1" type="noConversion"/>
  </si>
  <si>
    <t>陸、5</t>
    <phoneticPr fontId="1" type="noConversion"/>
  </si>
  <si>
    <t>柒、6</t>
    <phoneticPr fontId="1" type="noConversion"/>
  </si>
  <si>
    <t>一樓：燈具以及插座配線</t>
    <phoneticPr fontId="1" type="noConversion"/>
  </si>
  <si>
    <t>並非全部為新燈具及插座</t>
    <phoneticPr fontId="1" type="noConversion"/>
  </si>
  <si>
    <t>二樓：燈具以及插座配線</t>
    <phoneticPr fontId="1" type="noConversion"/>
  </si>
  <si>
    <t>同上</t>
    <phoneticPr fontId="1" type="noConversion"/>
  </si>
  <si>
    <t>一樓原有廁所新增小便斗等</t>
    <phoneticPr fontId="1" type="noConversion"/>
  </si>
  <si>
    <t>馬桶管路不通、洗手台下滴水</t>
    <phoneticPr fontId="1" type="noConversion"/>
  </si>
  <si>
    <t>拾壹、4</t>
    <phoneticPr fontId="1" type="noConversion"/>
  </si>
  <si>
    <t>(壁紙工程)教具間外牆面貼白色素面壁紙</t>
    <phoneticPr fontId="1" type="noConversion"/>
  </si>
  <si>
    <t>活動式櫃台</t>
    <phoneticPr fontId="1" type="noConversion"/>
  </si>
  <si>
    <t>桌面無法使用</t>
    <phoneticPr fontId="1" type="noConversion"/>
  </si>
  <si>
    <t>拾參、5</t>
    <phoneticPr fontId="1" type="noConversion"/>
  </si>
  <si>
    <t>一字有框白壓克力板拉門</t>
    <phoneticPr fontId="1" type="noConversion"/>
  </si>
  <si>
    <t>門扣螺絲外露、拉門無法關緊</t>
    <phoneticPr fontId="1" type="noConversion"/>
  </si>
  <si>
    <t>壹、5</t>
    <phoneticPr fontId="1" type="noConversion"/>
  </si>
  <si>
    <t>半高牆(H:90CM)砌磚</t>
    <phoneticPr fontId="1" type="noConversion"/>
  </si>
  <si>
    <t>實際僅施作67CM</t>
    <phoneticPr fontId="1" type="noConversion"/>
  </si>
  <si>
    <t>肆、12</t>
    <phoneticPr fontId="1" type="noConversion"/>
  </si>
  <si>
    <t>肆、46</t>
    <phoneticPr fontId="1" type="noConversion"/>
  </si>
  <si>
    <t>肆、50</t>
    <phoneticPr fontId="1" type="noConversion"/>
  </si>
  <si>
    <t>肆、53</t>
    <phoneticPr fontId="1" type="noConversion"/>
  </si>
  <si>
    <t>附表一</t>
    <phoneticPr fontId="1" type="noConversion"/>
  </si>
  <si>
    <t>附表二</t>
    <phoneticPr fontId="1" type="noConversion"/>
  </si>
  <si>
    <t>肆、16</t>
    <phoneticPr fontId="1" type="noConversion"/>
  </si>
  <si>
    <t>冷氣管線包覆</t>
    <phoneticPr fontId="1" type="noConversion"/>
  </si>
  <si>
    <t>未施作</t>
    <phoneticPr fontId="1" type="noConversion"/>
  </si>
  <si>
    <t>肆、27</t>
    <phoneticPr fontId="1" type="noConversion"/>
  </si>
  <si>
    <t>造型門片</t>
    <phoneticPr fontId="1" type="noConversion"/>
  </si>
  <si>
    <t>陸、2</t>
    <phoneticPr fontId="1" type="noConversion"/>
  </si>
  <si>
    <t>夾層:燈具配線以及預留插座</t>
    <phoneticPr fontId="1" type="noConversion"/>
  </si>
  <si>
    <t>陸、4</t>
    <phoneticPr fontId="1" type="noConversion"/>
  </si>
  <si>
    <t>一樓:後陽台新增給水排水系統</t>
    <phoneticPr fontId="1" type="noConversion"/>
  </si>
  <si>
    <t>玖、3</t>
    <phoneticPr fontId="1" type="noConversion"/>
  </si>
  <si>
    <t>一樓上二樓樓梯間面貼塑膠地板</t>
    <phoneticPr fontId="1" type="noConversion"/>
  </si>
  <si>
    <t>肆、26</t>
    <phoneticPr fontId="1" type="noConversion"/>
  </si>
  <si>
    <t>樓梯側邊木作封板</t>
    <phoneticPr fontId="1" type="noConversion"/>
  </si>
  <si>
    <t>肆、29</t>
    <phoneticPr fontId="1" type="noConversion"/>
  </si>
  <si>
    <t>樓梯上木作格柵10980</t>
    <phoneticPr fontId="1" type="noConversion"/>
  </si>
  <si>
    <t>附表三</t>
    <phoneticPr fontId="1" type="noConversion"/>
  </si>
  <si>
    <t>工項名稱</t>
    <phoneticPr fontId="1" type="noConversion"/>
  </si>
  <si>
    <t>約定金額</t>
    <phoneticPr fontId="1" type="noConversion"/>
  </si>
  <si>
    <t>一樓:樹造型重新封板(雙面)</t>
    <phoneticPr fontId="1" type="noConversion"/>
  </si>
  <si>
    <t>為系爭契約原約定施作範圍，屬重複請款</t>
    <phoneticPr fontId="1" type="noConversion"/>
  </si>
  <si>
    <t>一樓:櫃臺後方開放櫃新增門片</t>
    <phoneticPr fontId="1" type="noConversion"/>
  </si>
  <si>
    <t>一樓：拉門上方，弧形層板</t>
    <phoneticPr fontId="1" type="noConversion"/>
  </si>
  <si>
    <t>一樓：樓梯活動踏階</t>
    <phoneticPr fontId="1" type="noConversion"/>
  </si>
  <si>
    <t>一樓夾層：新增活動式門片</t>
    <phoneticPr fontId="1" type="noConversion"/>
  </si>
  <si>
    <t>木工加班費用</t>
    <phoneticPr fontId="1" type="noConversion"/>
  </si>
  <si>
    <t>一樓：櫃臺後方壁紙更換油漆費用</t>
    <phoneticPr fontId="1" type="noConversion"/>
  </si>
  <si>
    <t>一樓：樹木重新上漆（含防火漆）</t>
    <phoneticPr fontId="1" type="noConversion"/>
  </si>
  <si>
    <t>舊IKEA傢俱重新上漆</t>
    <phoneticPr fontId="1" type="noConversion"/>
  </si>
  <si>
    <t>浴室門框油漆×2</t>
    <phoneticPr fontId="1" type="noConversion"/>
  </si>
  <si>
    <t>補貼油漆工資</t>
    <phoneticPr fontId="1" type="noConversion"/>
  </si>
  <si>
    <t>依據估價單高度90CM，換算面積為1.8坪，經測量施作高度約為85CM，面積約為1.7坪，與估價單數量不符，應以每坪6100元計算）</t>
    <phoneticPr fontId="1" type="noConversion"/>
  </si>
  <si>
    <t>已施作，惟未安裝，應扣除安裝工資1800元</t>
    <phoneticPr fontId="1" type="noConversion"/>
  </si>
  <si>
    <t>備註</t>
    <phoneticPr fontId="1" type="noConversion"/>
  </si>
  <si>
    <t>即應扣除安裝工資</t>
    <phoneticPr fontId="1" type="noConversion"/>
  </si>
  <si>
    <t>即瑕疵修補費用</t>
    <phoneticPr fontId="1" type="noConversion"/>
  </si>
  <si>
    <t>木皮因研磨有少許毛邊、白邊、翹曲破口之非重大瑕疵</t>
    <phoneticPr fontId="1" type="noConversion"/>
  </si>
  <si>
    <t>鑑定結果認應扣除之瑕疵修補費用</t>
    <phoneticPr fontId="1" type="noConversion"/>
  </si>
  <si>
    <t>即安裝拍拍手之工料費用</t>
    <phoneticPr fontId="1" type="noConversion"/>
  </si>
  <si>
    <t>欠缺拍拍手五金</t>
    <phoneticPr fontId="1" type="noConversion"/>
  </si>
  <si>
    <t>已施作</t>
    <phoneticPr fontId="1" type="noConversion"/>
  </si>
  <si>
    <t>依約應施作4層層板，實際僅施作2層層板，依原有單價換算1片為2440元</t>
    <phoneticPr fontId="1" type="noConversion"/>
  </si>
  <si>
    <t>茶水間壁燈有作動不順之瑕疵</t>
    <phoneticPr fontId="1" type="noConversion"/>
  </si>
  <si>
    <t>即更換燈具設備費用</t>
    <phoneticPr fontId="1" type="noConversion"/>
  </si>
  <si>
    <t>無瑕疵</t>
    <phoneticPr fontId="1" type="noConversion"/>
  </si>
  <si>
    <t>、兒童馬桶2座均有管路   不通暢之瑕疵。地面排水不良，有積水瑕疵。洗手台與排水管銜接處有滲漏水之瑕疵</t>
    <phoneticPr fontId="1" type="noConversion"/>
  </si>
  <si>
    <t>鑑定結果認關於瑕疵、部分，因污水管傾斜角度不足，造成排水不良，建議施作必要之保護，連工帶料約2500元、拆卸馬桶、淋浴門組及打除該區地坪1工約3600元、重新配置排污管連工帶料約7000元、地坪回填含防水連工帶料約6000元、地磚鋪貼連工帶料約3800元、安裝原有馬桶3座及淋浴門組約5000元;關於瑕疵部分，建議排水管弦接觸安裝適當之五金套件，連工帶料約2800元。綜上合計30700元</t>
    <phoneticPr fontId="1" type="noConversion"/>
  </si>
  <si>
    <t>存有下列瑕疵、門扣螺絲不一。門扣螺絲外露，尖銳處易劃傷。門片作動有不順之瑕疵。</t>
    <phoneticPr fontId="1" type="noConversion"/>
  </si>
  <si>
    <t>無重複計價</t>
    <phoneticPr fontId="1" type="noConversion"/>
  </si>
  <si>
    <t>總計</t>
    <phoneticPr fontId="1" type="noConversion"/>
  </si>
  <si>
    <t>無瑕疵</t>
    <phoneticPr fontId="1" type="noConversion"/>
  </si>
  <si>
    <t>即短少層板之價值</t>
    <phoneticPr fontId="1" type="noConversion"/>
  </si>
  <si>
    <t>即短少數量之價值</t>
    <phoneticPr fontId="1" type="noConversion"/>
  </si>
  <si>
    <t>備註</t>
    <phoneticPr fontId="1" type="noConversion"/>
  </si>
  <si>
    <t>兩造不爭執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</si>
</sst>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NT$&quot;#,##0_);[Red]\(&quot;NT$&quot;#,##0\)"/>
    <numFmt numFmtId="177" formatCode="&quot;NT$&quot;#,##0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177" fontId="0" fillId="0" borderId="0" xfId="0" applyNumberForma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6" fontId="2" fillId="0" borderId="0" xfId="0" applyNumberFormat="1" applyFont="1">
      <alignment vertical="center"/>
    </xf>
    <xf numFmtId="177" fontId="2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sqref="A1:A1048576"/>
    </sheetView>
  </sheetViews>
  <sheetFormatPr defaultRowHeight="16.5" x14ac:dyDescent="0.25"/>
  <cols>
    <col min="1" max="1" width="4.625" style="4" customWidth="1"/>
    <col min="2" max="2" width="8.875" customWidth="1"/>
    <col min="3" max="3" width="16.625" style="1" customWidth="1"/>
    <col min="4" max="4" width="11.75" style="2" customWidth="1"/>
    <col min="5" max="5" width="17.875" style="1" customWidth="1"/>
    <col min="6" max="6" width="23.375" style="1" customWidth="1"/>
    <col min="7" max="7" width="17.25" style="3" customWidth="1"/>
    <col min="8" max="8" width="25.875" style="1" customWidth="1"/>
  </cols>
  <sheetData>
    <row r="1" spans="1:8" x14ac:dyDescent="0.25">
      <c r="A1" s="4" t="s">
        <v>46</v>
      </c>
      <c r="B1" s="4"/>
      <c r="C1" s="5"/>
      <c r="D1" s="6"/>
      <c r="E1" s="5"/>
      <c r="F1" s="5"/>
      <c r="G1" s="7"/>
      <c r="H1" s="5"/>
    </row>
    <row r="2" spans="1:8" ht="49.5" x14ac:dyDescent="0.25">
      <c r="A2" s="4" t="s">
        <v>0</v>
      </c>
      <c r="B2" s="5" t="s">
        <v>1</v>
      </c>
      <c r="C2" s="5" t="s">
        <v>2</v>
      </c>
      <c r="D2" s="8" t="s">
        <v>3</v>
      </c>
      <c r="E2" s="5" t="s">
        <v>4</v>
      </c>
      <c r="F2" s="5" t="s">
        <v>5</v>
      </c>
      <c r="G2" s="7" t="s">
        <v>84</v>
      </c>
      <c r="H2" s="5" t="s">
        <v>80</v>
      </c>
    </row>
    <row r="3" spans="1:8" ht="33" x14ac:dyDescent="0.25">
      <c r="A3" s="4">
        <v>1</v>
      </c>
      <c r="B3" t="s">
        <v>6</v>
      </c>
      <c r="C3" s="1" t="s">
        <v>7</v>
      </c>
      <c r="D3" s="2">
        <v>11102</v>
      </c>
      <c r="E3" s="1" t="s">
        <v>10</v>
      </c>
      <c r="F3" s="1" t="s">
        <v>79</v>
      </c>
      <c r="G3" s="3">
        <v>1800</v>
      </c>
      <c r="H3" s="1" t="s">
        <v>81</v>
      </c>
    </row>
    <row r="4" spans="1:8" ht="49.5" x14ac:dyDescent="0.25">
      <c r="A4" s="4">
        <v>2</v>
      </c>
      <c r="B4" t="s">
        <v>8</v>
      </c>
      <c r="C4" s="1" t="s">
        <v>9</v>
      </c>
      <c r="D4" s="2">
        <v>23790</v>
      </c>
      <c r="E4" s="1" t="s">
        <v>13</v>
      </c>
      <c r="F4" s="1" t="s">
        <v>83</v>
      </c>
      <c r="G4" s="3">
        <v>750</v>
      </c>
      <c r="H4" s="1" t="s">
        <v>82</v>
      </c>
    </row>
    <row r="5" spans="1:8" ht="33" x14ac:dyDescent="0.25">
      <c r="A5" s="4">
        <v>3</v>
      </c>
      <c r="B5" t="s">
        <v>11</v>
      </c>
      <c r="C5" s="1" t="s">
        <v>14</v>
      </c>
      <c r="D5" s="2">
        <v>20130</v>
      </c>
      <c r="E5" s="1" t="s">
        <v>15</v>
      </c>
      <c r="F5" s="1" t="s">
        <v>86</v>
      </c>
      <c r="G5" s="3">
        <v>2800</v>
      </c>
      <c r="H5" s="1" t="s">
        <v>85</v>
      </c>
    </row>
    <row r="6" spans="1:8" ht="49.5" x14ac:dyDescent="0.25">
      <c r="A6" s="4">
        <v>4</v>
      </c>
      <c r="B6" t="s">
        <v>16</v>
      </c>
      <c r="C6" s="1" t="s">
        <v>17</v>
      </c>
      <c r="D6" s="2">
        <v>9760</v>
      </c>
      <c r="E6" s="1" t="s">
        <v>21</v>
      </c>
      <c r="F6" s="1" t="s">
        <v>88</v>
      </c>
      <c r="G6" s="3">
        <v>4880</v>
      </c>
      <c r="H6" s="1" t="s">
        <v>98</v>
      </c>
    </row>
    <row r="7" spans="1:8" ht="33" x14ac:dyDescent="0.25">
      <c r="A7" s="4">
        <v>5</v>
      </c>
      <c r="B7" t="s">
        <v>18</v>
      </c>
      <c r="C7" s="1" t="s">
        <v>19</v>
      </c>
      <c r="D7" s="2">
        <v>4880</v>
      </c>
      <c r="E7" s="1" t="s">
        <v>20</v>
      </c>
      <c r="F7" s="1" t="s">
        <v>79</v>
      </c>
      <c r="G7" s="3">
        <v>1880</v>
      </c>
      <c r="H7" s="1" t="s">
        <v>81</v>
      </c>
    </row>
    <row r="8" spans="1:8" ht="33" x14ac:dyDescent="0.25">
      <c r="A8" s="4">
        <v>6</v>
      </c>
      <c r="B8" t="s">
        <v>22</v>
      </c>
      <c r="C8" s="1" t="s">
        <v>26</v>
      </c>
      <c r="D8" s="2">
        <v>39040</v>
      </c>
      <c r="E8" s="1" t="s">
        <v>27</v>
      </c>
      <c r="F8" s="1" t="s">
        <v>89</v>
      </c>
      <c r="G8" s="3">
        <v>2400</v>
      </c>
      <c r="H8" s="1" t="s">
        <v>90</v>
      </c>
    </row>
    <row r="9" spans="1:8" ht="33" x14ac:dyDescent="0.25">
      <c r="A9" s="4">
        <v>7</v>
      </c>
      <c r="B9" t="s">
        <v>23</v>
      </c>
      <c r="C9" s="1" t="s">
        <v>28</v>
      </c>
      <c r="D9" s="2">
        <v>28060</v>
      </c>
      <c r="E9" s="1" t="s">
        <v>29</v>
      </c>
      <c r="F9" s="1" t="s">
        <v>91</v>
      </c>
    </row>
    <row r="10" spans="1:8" ht="247.5" x14ac:dyDescent="0.25">
      <c r="A10" s="4">
        <v>8</v>
      </c>
      <c r="B10" t="s">
        <v>24</v>
      </c>
      <c r="C10" s="1" t="s">
        <v>30</v>
      </c>
      <c r="D10" s="2">
        <v>24400</v>
      </c>
      <c r="E10" s="1" t="s">
        <v>31</v>
      </c>
      <c r="F10" s="1" t="s">
        <v>92</v>
      </c>
      <c r="G10" s="3">
        <v>30700</v>
      </c>
      <c r="H10" s="1" t="s">
        <v>93</v>
      </c>
    </row>
    <row r="11" spans="1:8" ht="49.5" x14ac:dyDescent="0.25">
      <c r="A11" s="4">
        <v>9</v>
      </c>
      <c r="B11" t="s">
        <v>25</v>
      </c>
      <c r="C11" s="1" t="s">
        <v>33</v>
      </c>
      <c r="D11" s="2">
        <v>5551</v>
      </c>
      <c r="F11" s="1" t="s">
        <v>97</v>
      </c>
    </row>
    <row r="12" spans="1:8" x14ac:dyDescent="0.25">
      <c r="A12" s="4">
        <v>10</v>
      </c>
      <c r="B12" t="s">
        <v>32</v>
      </c>
      <c r="C12" s="1" t="s">
        <v>34</v>
      </c>
      <c r="D12" s="2">
        <v>67100</v>
      </c>
      <c r="E12" s="1" t="s">
        <v>35</v>
      </c>
      <c r="F12" s="1" t="s">
        <v>91</v>
      </c>
    </row>
    <row r="13" spans="1:8" ht="66" x14ac:dyDescent="0.25">
      <c r="A13" s="4">
        <v>11</v>
      </c>
      <c r="B13" t="s">
        <v>36</v>
      </c>
      <c r="C13" s="1" t="s">
        <v>37</v>
      </c>
      <c r="D13" s="2">
        <v>9680</v>
      </c>
      <c r="E13" s="1" t="s">
        <v>38</v>
      </c>
      <c r="F13" s="1" t="s">
        <v>94</v>
      </c>
      <c r="G13" s="3">
        <v>3000</v>
      </c>
      <c r="H13" s="1" t="s">
        <v>82</v>
      </c>
    </row>
    <row r="14" spans="1:8" ht="99" x14ac:dyDescent="0.25">
      <c r="A14" s="4">
        <v>12</v>
      </c>
      <c r="B14" t="s">
        <v>39</v>
      </c>
      <c r="C14" s="1" t="s">
        <v>40</v>
      </c>
      <c r="D14" s="2">
        <v>10980</v>
      </c>
      <c r="E14" s="1" t="s">
        <v>41</v>
      </c>
      <c r="F14" s="1" t="s">
        <v>78</v>
      </c>
      <c r="G14" s="3">
        <v>610</v>
      </c>
      <c r="H14" s="1" t="s">
        <v>99</v>
      </c>
    </row>
    <row r="15" spans="1:8" ht="49.5" x14ac:dyDescent="0.25">
      <c r="A15" s="4">
        <v>13</v>
      </c>
      <c r="B15" t="s">
        <v>42</v>
      </c>
      <c r="C15" s="1" t="s">
        <v>9</v>
      </c>
      <c r="D15" s="2">
        <v>23790</v>
      </c>
      <c r="E15" s="1" t="s">
        <v>12</v>
      </c>
      <c r="F15" s="1" t="s">
        <v>83</v>
      </c>
      <c r="G15" s="3">
        <v>750</v>
      </c>
      <c r="H15" s="1" t="s">
        <v>82</v>
      </c>
    </row>
    <row r="16" spans="1:8" ht="49.5" x14ac:dyDescent="0.25">
      <c r="A16" s="4">
        <v>14</v>
      </c>
      <c r="B16" t="s">
        <v>43</v>
      </c>
      <c r="C16" s="1" t="s">
        <v>9</v>
      </c>
      <c r="D16" s="2">
        <v>18300</v>
      </c>
      <c r="E16" s="1" t="s">
        <v>12</v>
      </c>
      <c r="F16" s="1" t="s">
        <v>83</v>
      </c>
      <c r="G16" s="3">
        <v>750</v>
      </c>
      <c r="H16" s="1" t="s">
        <v>82</v>
      </c>
    </row>
    <row r="17" spans="1:8" ht="49.5" x14ac:dyDescent="0.25">
      <c r="A17" s="4">
        <v>15</v>
      </c>
      <c r="B17" t="s">
        <v>44</v>
      </c>
      <c r="C17" s="1" t="s">
        <v>9</v>
      </c>
      <c r="D17" s="2">
        <v>23790</v>
      </c>
      <c r="E17" s="1" t="s">
        <v>12</v>
      </c>
      <c r="F17" s="1" t="s">
        <v>83</v>
      </c>
      <c r="G17" s="3">
        <v>750</v>
      </c>
      <c r="H17" s="1" t="s">
        <v>82</v>
      </c>
    </row>
    <row r="18" spans="1:8" ht="49.5" x14ac:dyDescent="0.25">
      <c r="A18" s="4">
        <v>16</v>
      </c>
      <c r="B18" t="s">
        <v>45</v>
      </c>
      <c r="C18" s="1" t="s">
        <v>9</v>
      </c>
      <c r="D18" s="2">
        <v>47580</v>
      </c>
      <c r="E18" s="1" t="s">
        <v>12</v>
      </c>
      <c r="F18" s="1" t="s">
        <v>83</v>
      </c>
      <c r="G18" s="3">
        <v>750</v>
      </c>
      <c r="H18" s="1" t="s">
        <v>82</v>
      </c>
    </row>
    <row r="19" spans="1:8" x14ac:dyDescent="0.25">
      <c r="F19" s="1" t="s">
        <v>96</v>
      </c>
      <c r="G19" s="3">
        <f>SUM(G3:G18)</f>
        <v>51820</v>
      </c>
    </row>
  </sheetData>
  <phoneticPr fontId="1" type="noConversion"/>
  <printOptions gridLines="1"/>
  <pageMargins left="0.7" right="0.7" top="0.75" bottom="0.75" header="0.3" footer="0.3"/>
  <pageSetup scale="9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2" sqref="C2"/>
    </sheetView>
  </sheetViews>
  <sheetFormatPr defaultRowHeight="16.5" x14ac:dyDescent="0.25"/>
  <cols>
    <col min="1" max="1" width="9" style="4"/>
    <col min="3" max="3" width="16.625" customWidth="1"/>
    <col min="4" max="4" width="11.25" style="2" bestFit="1" customWidth="1"/>
    <col min="7" max="7" width="12.125" customWidth="1"/>
  </cols>
  <sheetData>
    <row r="1" spans="1:7" x14ac:dyDescent="0.25">
      <c r="A1" s="4" t="s">
        <v>47</v>
      </c>
      <c r="C1" s="1"/>
      <c r="E1" s="1"/>
    </row>
    <row r="2" spans="1:7" s="4" customFormat="1" ht="49.5" x14ac:dyDescent="0.25">
      <c r="A2" s="4" t="s">
        <v>0</v>
      </c>
      <c r="B2" s="5" t="s">
        <v>1</v>
      </c>
      <c r="C2" s="5" t="s">
        <v>2</v>
      </c>
      <c r="D2" s="8" t="s">
        <v>3</v>
      </c>
      <c r="E2" s="5" t="s">
        <v>4</v>
      </c>
      <c r="F2" s="5" t="s">
        <v>5</v>
      </c>
      <c r="G2" s="5" t="s">
        <v>100</v>
      </c>
    </row>
    <row r="3" spans="1:7" x14ac:dyDescent="0.25">
      <c r="A3" s="4">
        <v>1</v>
      </c>
      <c r="B3" t="s">
        <v>48</v>
      </c>
      <c r="C3" s="1" t="s">
        <v>49</v>
      </c>
      <c r="D3" s="2">
        <v>15372</v>
      </c>
      <c r="E3" t="s">
        <v>50</v>
      </c>
      <c r="F3" t="s">
        <v>87</v>
      </c>
    </row>
    <row r="4" spans="1:7" x14ac:dyDescent="0.25">
      <c r="A4" s="4">
        <v>2</v>
      </c>
      <c r="B4" t="s">
        <v>51</v>
      </c>
      <c r="C4" t="s">
        <v>52</v>
      </c>
      <c r="D4" s="2">
        <v>17080</v>
      </c>
      <c r="E4" t="s">
        <v>29</v>
      </c>
      <c r="F4" t="s">
        <v>87</v>
      </c>
    </row>
    <row r="5" spans="1:7" ht="33" x14ac:dyDescent="0.25">
      <c r="A5" s="4">
        <v>3</v>
      </c>
      <c r="B5" t="s">
        <v>53</v>
      </c>
      <c r="C5" s="1" t="s">
        <v>54</v>
      </c>
      <c r="D5" s="2">
        <v>12200</v>
      </c>
      <c r="E5" t="s">
        <v>29</v>
      </c>
      <c r="F5" t="s">
        <v>87</v>
      </c>
    </row>
    <row r="6" spans="1:7" ht="33" x14ac:dyDescent="0.25">
      <c r="A6" s="4">
        <v>4</v>
      </c>
      <c r="B6" t="s">
        <v>55</v>
      </c>
      <c r="C6" s="1" t="s">
        <v>56</v>
      </c>
      <c r="D6" s="2">
        <v>7320</v>
      </c>
      <c r="E6" t="s">
        <v>29</v>
      </c>
      <c r="F6" t="s">
        <v>50</v>
      </c>
      <c r="G6" t="s">
        <v>101</v>
      </c>
    </row>
    <row r="7" spans="1:7" ht="33" x14ac:dyDescent="0.25">
      <c r="A7" s="4">
        <v>5</v>
      </c>
      <c r="B7" t="s">
        <v>57</v>
      </c>
      <c r="C7" s="1" t="s">
        <v>58</v>
      </c>
      <c r="D7" s="2">
        <v>6588</v>
      </c>
      <c r="E7" t="s">
        <v>29</v>
      </c>
      <c r="F7" t="s">
        <v>87</v>
      </c>
    </row>
    <row r="8" spans="1:7" x14ac:dyDescent="0.25">
      <c r="A8" s="4">
        <v>6</v>
      </c>
      <c r="B8" t="s">
        <v>59</v>
      </c>
      <c r="C8" s="1" t="s">
        <v>60</v>
      </c>
      <c r="D8" s="2">
        <v>7320</v>
      </c>
      <c r="E8" t="s">
        <v>29</v>
      </c>
      <c r="F8" t="s">
        <v>87</v>
      </c>
    </row>
    <row r="9" spans="1:7" ht="33" x14ac:dyDescent="0.25">
      <c r="A9" s="4">
        <v>7</v>
      </c>
      <c r="B9" t="s">
        <v>61</v>
      </c>
      <c r="C9" s="1" t="s">
        <v>62</v>
      </c>
      <c r="D9" s="2">
        <v>10980</v>
      </c>
      <c r="E9" t="s">
        <v>29</v>
      </c>
      <c r="F9" t="s">
        <v>87</v>
      </c>
    </row>
  </sheetData>
  <phoneticPr fontId="1" type="noConversion"/>
  <printOptions headings="1" gridLines="1"/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4" sqref="C4"/>
    </sheetView>
  </sheetViews>
  <sheetFormatPr defaultRowHeight="16.5" x14ac:dyDescent="0.25"/>
  <cols>
    <col min="1" max="1" width="9" style="4"/>
    <col min="2" max="2" width="17.75" style="1" customWidth="1"/>
    <col min="3" max="3" width="11.25" style="2" bestFit="1" customWidth="1"/>
    <col min="4" max="4" width="17.5" customWidth="1"/>
    <col min="5" max="5" width="12.375" customWidth="1"/>
  </cols>
  <sheetData>
    <row r="1" spans="1:5" s="4" customFormat="1" x14ac:dyDescent="0.25">
      <c r="A1" s="4" t="s">
        <v>63</v>
      </c>
      <c r="B1" s="5"/>
      <c r="C1" s="6"/>
      <c r="D1" s="5"/>
    </row>
    <row r="2" spans="1:5" s="4" customFormat="1" x14ac:dyDescent="0.25">
      <c r="A2" s="4" t="s">
        <v>0</v>
      </c>
      <c r="B2" s="5" t="s">
        <v>64</v>
      </c>
      <c r="C2" s="8" t="s">
        <v>65</v>
      </c>
      <c r="D2" s="5" t="s">
        <v>4</v>
      </c>
      <c r="E2" s="5" t="s">
        <v>5</v>
      </c>
    </row>
    <row r="3" spans="1:5" ht="49.5" x14ac:dyDescent="0.25">
      <c r="A3" s="4">
        <v>1</v>
      </c>
      <c r="B3" s="1" t="s">
        <v>66</v>
      </c>
      <c r="C3" s="2">
        <v>8540</v>
      </c>
      <c r="D3" s="1" t="s">
        <v>67</v>
      </c>
      <c r="E3" t="s">
        <v>95</v>
      </c>
    </row>
    <row r="4" spans="1:5" ht="33" x14ac:dyDescent="0.25">
      <c r="A4" s="4">
        <v>2</v>
      </c>
      <c r="B4" s="1" t="s">
        <v>68</v>
      </c>
      <c r="C4" s="2">
        <v>2440</v>
      </c>
      <c r="D4" t="s">
        <v>29</v>
      </c>
      <c r="E4" t="s">
        <v>95</v>
      </c>
    </row>
    <row r="5" spans="1:5" ht="33" x14ac:dyDescent="0.25">
      <c r="A5" s="4">
        <v>3</v>
      </c>
      <c r="B5" s="1" t="s">
        <v>69</v>
      </c>
      <c r="C5" s="2">
        <v>7320</v>
      </c>
      <c r="D5" s="1" t="s">
        <v>29</v>
      </c>
      <c r="E5" t="s">
        <v>95</v>
      </c>
    </row>
    <row r="6" spans="1:5" ht="33" x14ac:dyDescent="0.25">
      <c r="A6" s="4">
        <v>4</v>
      </c>
      <c r="B6" s="1" t="s">
        <v>70</v>
      </c>
      <c r="C6" s="2">
        <v>1220</v>
      </c>
      <c r="D6" s="1" t="s">
        <v>29</v>
      </c>
      <c r="E6" t="s">
        <v>95</v>
      </c>
    </row>
    <row r="7" spans="1:5" ht="33" x14ac:dyDescent="0.25">
      <c r="A7" s="4">
        <v>5</v>
      </c>
      <c r="B7" s="1" t="s">
        <v>71</v>
      </c>
      <c r="C7" s="2">
        <v>9760</v>
      </c>
      <c r="D7" s="1" t="s">
        <v>29</v>
      </c>
      <c r="E7" t="s">
        <v>95</v>
      </c>
    </row>
    <row r="8" spans="1:5" x14ac:dyDescent="0.25">
      <c r="A8" s="4">
        <v>6</v>
      </c>
      <c r="B8" s="1" t="s">
        <v>72</v>
      </c>
      <c r="C8" s="2">
        <v>9800</v>
      </c>
      <c r="D8" s="1" t="s">
        <v>29</v>
      </c>
      <c r="E8" t="s">
        <v>95</v>
      </c>
    </row>
    <row r="9" spans="1:5" ht="33" x14ac:dyDescent="0.25">
      <c r="A9" s="4">
        <v>7</v>
      </c>
      <c r="B9" s="1" t="s">
        <v>73</v>
      </c>
      <c r="C9" s="2">
        <v>21960</v>
      </c>
      <c r="D9" s="1" t="s">
        <v>29</v>
      </c>
      <c r="E9" t="s">
        <v>95</v>
      </c>
    </row>
    <row r="10" spans="1:5" ht="33" x14ac:dyDescent="0.25">
      <c r="A10" s="4">
        <v>8</v>
      </c>
      <c r="B10" s="1" t="s">
        <v>74</v>
      </c>
      <c r="C10" s="2">
        <v>12200</v>
      </c>
      <c r="D10" s="1" t="s">
        <v>29</v>
      </c>
      <c r="E10" t="s">
        <v>95</v>
      </c>
    </row>
    <row r="11" spans="1:5" ht="33" x14ac:dyDescent="0.25">
      <c r="A11" s="4">
        <v>9</v>
      </c>
      <c r="B11" s="1" t="s">
        <v>75</v>
      </c>
      <c r="C11" s="2">
        <v>1220</v>
      </c>
      <c r="D11" s="1" t="s">
        <v>29</v>
      </c>
      <c r="E11" t="s">
        <v>95</v>
      </c>
    </row>
    <row r="12" spans="1:5" x14ac:dyDescent="0.25">
      <c r="A12" s="4">
        <v>10</v>
      </c>
      <c r="B12" s="1" t="s">
        <v>76</v>
      </c>
      <c r="C12" s="2">
        <v>4880</v>
      </c>
      <c r="D12" s="1" t="s">
        <v>29</v>
      </c>
      <c r="E12" t="s">
        <v>95</v>
      </c>
    </row>
    <row r="13" spans="1:5" x14ac:dyDescent="0.25">
      <c r="A13" s="4">
        <v>11</v>
      </c>
      <c r="B13" s="1" t="s">
        <v>77</v>
      </c>
      <c r="C13" s="2">
        <v>6100</v>
      </c>
      <c r="D13" s="1" t="s">
        <v>29</v>
      </c>
      <c r="E13" t="s">
        <v>95</v>
      </c>
    </row>
  </sheetData>
  <phoneticPr fontId="1" type="noConversion"/>
  <printOptions headings="1" gridLines="1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附表一</vt:lpstr>
      <vt:lpstr>附表二</vt:lpstr>
      <vt:lpstr>附表三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鄭文仔</dc:creator>
  <cp:lastModifiedBy>鄭子文</cp:lastModifiedBy>
  <cp:lastPrinted>2020-05-18T00:42:34Z</cp:lastPrinted>
  <dcterms:created xsi:type="dcterms:W3CDTF">2020-05-14T13:52:02Z</dcterms:created>
  <dcterms:modified xsi:type="dcterms:W3CDTF">2020-05-18T00:42:37Z</dcterms:modified>
</cp:coreProperties>
</file>