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3040" windowHeight="9132"/>
  </bookViews>
  <sheets>
    <sheet name="工作表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4" i="1" l="1"/>
  <c r="F25" i="1"/>
  <c r="F15" i="1"/>
  <c r="F12" i="1"/>
  <c r="F22" i="1" l="1"/>
  <c r="F21" i="1"/>
  <c r="F20" i="1"/>
  <c r="F16" i="1"/>
  <c r="F17" i="1"/>
  <c r="F11" i="1"/>
  <c r="F10" i="1"/>
  <c r="F18" i="1"/>
  <c r="F8" i="1"/>
  <c r="F7" i="1"/>
  <c r="F6" i="1"/>
  <c r="F9" i="1"/>
  <c r="F4" i="1"/>
  <c r="F3" i="1"/>
  <c r="F24" i="1"/>
  <c r="F23" i="1"/>
  <c r="F19" i="1"/>
  <c r="F5" i="1"/>
</calcChain>
</file>

<file path=xl/sharedStrings.xml><?xml version="1.0" encoding="utf-8"?>
<sst xmlns="http://schemas.openxmlformats.org/spreadsheetml/2006/main" count="103" uniqueCount="70">
  <si>
    <t>編號</t>
    <phoneticPr fontId="3" type="noConversion"/>
  </si>
  <si>
    <t>交割日期</t>
    <phoneticPr fontId="3" type="noConversion"/>
  </si>
  <si>
    <t>成交張數</t>
    <phoneticPr fontId="3" type="noConversion"/>
  </si>
  <si>
    <t>成交
單價</t>
    <phoneticPr fontId="3" type="noConversion"/>
  </si>
  <si>
    <t xml:space="preserve">成交總額
（新臺幣元）
</t>
    <phoneticPr fontId="3" type="noConversion"/>
  </si>
  <si>
    <t>備註</t>
    <phoneticPr fontId="3" type="noConversion"/>
  </si>
  <si>
    <t>原判決附表四序號</t>
    <phoneticPr fontId="3" type="noConversion"/>
  </si>
  <si>
    <t>藍宗偉</t>
    <phoneticPr fontId="5" type="noConversion"/>
  </si>
  <si>
    <t>曹得志</t>
  </si>
  <si>
    <t>105/05/24</t>
  </si>
  <si>
    <t>附表三編號3，非起訴書附表一所載被害人</t>
    <phoneticPr fontId="5" type="noConversion"/>
  </si>
  <si>
    <t>吳俊雄</t>
  </si>
  <si>
    <t>105/08/02</t>
    <phoneticPr fontId="5" type="noConversion"/>
  </si>
  <si>
    <t>附表三編號344，非起訴書附表一所載被害人</t>
    <phoneticPr fontId="5" type="noConversion"/>
  </si>
  <si>
    <t>黃育文</t>
    <phoneticPr fontId="5" type="noConversion"/>
  </si>
  <si>
    <t>105/08/02</t>
  </si>
  <si>
    <t>附表三編號348，非起訴書附表一所載被害人</t>
    <phoneticPr fontId="3" type="noConversion"/>
  </si>
  <si>
    <t>吳榮勝</t>
    <phoneticPr fontId="5" type="noConversion"/>
  </si>
  <si>
    <t>曹先安</t>
  </si>
  <si>
    <t>105/03/30</t>
  </si>
  <si>
    <t>附表三編號354，吳榮勝非起訴書附表一所載被害人</t>
    <phoneticPr fontId="5" type="noConversion"/>
  </si>
  <si>
    <t>楊傳豐</t>
  </si>
  <si>
    <t>附表三編號1，非起訴書附表一所載被害人</t>
    <phoneticPr fontId="5" type="noConversion"/>
  </si>
  <si>
    <t>吳采蘋</t>
  </si>
  <si>
    <t>附表三編號2，非起訴書附表一所載被害人</t>
    <phoneticPr fontId="3" type="noConversion"/>
  </si>
  <si>
    <t>唐梅子</t>
  </si>
  <si>
    <t>105/05/24</t>
    <phoneticPr fontId="5" type="noConversion"/>
  </si>
  <si>
    <t>附表三編號34，非起訴書附表一所載被害人</t>
    <phoneticPr fontId="5" type="noConversion"/>
  </si>
  <si>
    <t>董煥羣</t>
    <phoneticPr fontId="5" type="noConversion"/>
  </si>
  <si>
    <t>附表三編號31，非起訴書附表一所載被害人，另董煥羣亦經本院認定屬於友人間之移轉登記</t>
    <phoneticPr fontId="5" type="noConversion"/>
  </si>
  <si>
    <t>陳弘玉</t>
  </si>
  <si>
    <t>附表三編號32，非起訴書附表一所載被害人，另陳弘玉亦經本院認定屬於友人間之移轉登記</t>
    <phoneticPr fontId="5" type="noConversion"/>
  </si>
  <si>
    <t>吳雙羽</t>
    <phoneticPr fontId="5" type="noConversion"/>
  </si>
  <si>
    <t>附表三編號33，非起訴書附表一所載被害人</t>
    <phoneticPr fontId="3" type="noConversion"/>
  </si>
  <si>
    <t>附表三編號343，非起訴書附表一所載被害人</t>
    <phoneticPr fontId="5" type="noConversion"/>
  </si>
  <si>
    <t>楊念陵</t>
  </si>
  <si>
    <t>附表三編號35，非起訴書附表一所載被害人，另楊念陵亦經本院認定屬於友人間之移轉登記</t>
    <phoneticPr fontId="3" type="noConversion"/>
  </si>
  <si>
    <t>秦承瑤</t>
  </si>
  <si>
    <t>106/09/15</t>
    <phoneticPr fontId="5" type="noConversion"/>
  </si>
  <si>
    <t>附表三編號36，非起訴書附表一所載被害人</t>
    <phoneticPr fontId="3" type="noConversion"/>
  </si>
  <si>
    <t>李國永</t>
  </si>
  <si>
    <t>105/02/19</t>
    <phoneticPr fontId="5" type="noConversion"/>
  </si>
  <si>
    <t>附表三編號342，非起訴書附表一所載被害人</t>
    <phoneticPr fontId="5" type="noConversion"/>
  </si>
  <si>
    <t>陳嘉怡</t>
  </si>
  <si>
    <t>105/02/19</t>
  </si>
  <si>
    <t>附表三編號341，非起訴書附表一所載被害人</t>
    <phoneticPr fontId="3" type="noConversion"/>
  </si>
  <si>
    <t>尹曼玲</t>
  </si>
  <si>
    <t>附表三編號345，非起訴書附表一所載被害人</t>
    <phoneticPr fontId="5" type="noConversion"/>
  </si>
  <si>
    <t>賴美霖</t>
  </si>
  <si>
    <t>附表三編號346，非起訴書附表一所載被害人</t>
    <phoneticPr fontId="3" type="noConversion"/>
  </si>
  <si>
    <t>林宜宜</t>
  </si>
  <si>
    <t>附表三編號347，非起訴書附表一所載被害人</t>
    <phoneticPr fontId="3" type="noConversion"/>
  </si>
  <si>
    <t>　</t>
    <phoneticPr fontId="5" type="noConversion"/>
  </si>
  <si>
    <t>附表三編號180、196，非起訴書附表一所載被害人</t>
    <phoneticPr fontId="3" type="noConversion"/>
  </si>
  <si>
    <t>黃培香</t>
    <phoneticPr fontId="3" type="noConversion"/>
  </si>
  <si>
    <t>熊玉年</t>
    <phoneticPr fontId="3" type="noConversion"/>
  </si>
  <si>
    <t>104/05/04</t>
    <phoneticPr fontId="3" type="noConversion"/>
  </si>
  <si>
    <t>羅敬平</t>
    <phoneticPr fontId="3" type="noConversion"/>
  </si>
  <si>
    <t>吳俊雄</t>
    <phoneticPr fontId="3" type="noConversion"/>
  </si>
  <si>
    <t>105/06/16</t>
    <phoneticPr fontId="3" type="noConversion"/>
  </si>
  <si>
    <t>附表三編號334、337，非起訴書附表一所載被害人</t>
    <phoneticPr fontId="3" type="noConversion"/>
  </si>
  <si>
    <t>附表三編號338，非起訴書附表一所載被害人</t>
    <phoneticPr fontId="3" type="noConversion"/>
  </si>
  <si>
    <t>彭秀芬</t>
    <phoneticPr fontId="3" type="noConversion"/>
  </si>
  <si>
    <t>105/07/26</t>
    <phoneticPr fontId="3" type="noConversion"/>
  </si>
  <si>
    <t>附表三編號358、359，非起訴書附表一所載被害人</t>
    <phoneticPr fontId="3" type="noConversion"/>
  </si>
  <si>
    <t>曹先安</t>
    <phoneticPr fontId="3" type="noConversion"/>
  </si>
  <si>
    <t>附表五：原判決認定為證券詐欺之買受人，然未說明何以為起訴效力所及，容有未洽部分</t>
    <phoneticPr fontId="3" type="noConversion"/>
  </si>
  <si>
    <t>持股人</t>
    <phoneticPr fontId="3" type="noConversion"/>
  </si>
  <si>
    <t>出賣人</t>
    <phoneticPr fontId="5" type="noConversion"/>
  </si>
  <si>
    <t>附表三編號186、197，非起訴書附表一所載被害人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</si>
</sst>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6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4"/>
      <name val="標楷體"/>
      <family val="4"/>
      <charset val="136"/>
    </font>
    <font>
      <sz val="9"/>
      <name val="新細明體"/>
      <family val="2"/>
      <charset val="136"/>
      <scheme val="minor"/>
    </font>
    <font>
      <sz val="12"/>
      <name val="標楷體"/>
      <family val="4"/>
      <charset val="136"/>
    </font>
    <font>
      <sz val="9"/>
      <name val="細明體"/>
      <family val="3"/>
      <charset val="136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17">
    <xf numFmtId="0" fontId="0" fillId="0" borderId="0" xfId="0">
      <alignment vertical="center"/>
    </xf>
    <xf numFmtId="0" fontId="4" fillId="0" borderId="0" xfId="1" applyFont="1" applyAlignment="1">
      <alignment vertical="center" wrapText="1"/>
    </xf>
    <xf numFmtId="0" fontId="4" fillId="0" borderId="0" xfId="1" applyFont="1" applyFill="1" applyAlignment="1">
      <alignment vertical="center" wrapText="1"/>
    </xf>
    <xf numFmtId="0" fontId="4" fillId="0" borderId="1" xfId="1" applyFont="1" applyBorder="1" applyAlignment="1">
      <alignment horizontal="center" vertical="center" wrapText="1"/>
    </xf>
    <xf numFmtId="0" fontId="4" fillId="0" borderId="1" xfId="1" applyFont="1" applyBorder="1" applyAlignment="1">
      <alignment vertical="center" wrapText="1"/>
    </xf>
    <xf numFmtId="176" fontId="4" fillId="0" borderId="1" xfId="1" applyNumberFormat="1" applyFont="1" applyBorder="1" applyAlignment="1">
      <alignment horizontal="right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176" fontId="4" fillId="0" borderId="1" xfId="1" applyNumberFormat="1" applyFont="1" applyBorder="1" applyAlignment="1">
      <alignment horizontal="center" vertical="center"/>
    </xf>
    <xf numFmtId="176" fontId="4" fillId="0" borderId="1" xfId="1" applyNumberFormat="1" applyFont="1" applyBorder="1" applyAlignment="1">
      <alignment horizontal="center" vertical="center" wrapText="1"/>
    </xf>
    <xf numFmtId="0" fontId="4" fillId="0" borderId="1" xfId="1" applyFont="1" applyFill="1" applyBorder="1" applyAlignment="1">
      <alignment vertical="center" wrapText="1"/>
    </xf>
    <xf numFmtId="0" fontId="4" fillId="0" borderId="1" xfId="1" applyFont="1" applyFill="1" applyBorder="1" applyAlignment="1">
      <alignment horizontal="center" vertical="center" wrapText="1"/>
    </xf>
    <xf numFmtId="176" fontId="4" fillId="0" borderId="1" xfId="1" applyNumberFormat="1" applyFont="1" applyFill="1" applyBorder="1" applyAlignment="1">
      <alignment horizontal="right" vertical="center" wrapText="1"/>
    </xf>
    <xf numFmtId="176" fontId="4" fillId="0" borderId="1" xfId="1" applyNumberFormat="1" applyFont="1" applyFill="1" applyBorder="1" applyAlignment="1">
      <alignment horizontal="center" vertical="center"/>
    </xf>
    <xf numFmtId="176" fontId="4" fillId="0" borderId="1" xfId="1" applyNumberFormat="1" applyFont="1" applyFill="1" applyBorder="1" applyAlignment="1">
      <alignment horizontal="center" vertical="center" wrapText="1"/>
    </xf>
    <xf numFmtId="0" fontId="4" fillId="0" borderId="0" xfId="1" applyFont="1" applyAlignment="1">
      <alignment horizontal="center" vertical="center" wrapText="1"/>
    </xf>
    <xf numFmtId="0" fontId="2" fillId="0" borderId="1" xfId="1" applyFont="1" applyBorder="1" applyAlignment="1">
      <alignment vertical="center" wrapText="1"/>
    </xf>
  </cellXfs>
  <cellStyles count="2">
    <cellStyle name="一般" xfId="0" builtinId="0"/>
    <cellStyle name="一般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9"/>
  <sheetViews>
    <sheetView tabSelected="1" topLeftCell="A10" workbookViewId="0">
      <selection activeCell="H13" sqref="H13"/>
    </sheetView>
  </sheetViews>
  <sheetFormatPr defaultColWidth="8.88671875" defaultRowHeight="16.2" x14ac:dyDescent="0.3"/>
  <cols>
    <col min="1" max="1" width="6.109375" style="15" customWidth="1"/>
    <col min="2" max="2" width="13" style="1" customWidth="1"/>
    <col min="3" max="3" width="13.21875" style="1" customWidth="1"/>
    <col min="4" max="4" width="12" style="1" customWidth="1"/>
    <col min="5" max="5" width="10.77734375" style="1" customWidth="1"/>
    <col min="6" max="6" width="9.21875" style="1" customWidth="1"/>
    <col min="7" max="7" width="16.5546875" style="1" customWidth="1"/>
    <col min="8" max="8" width="25.21875" style="1" customWidth="1"/>
    <col min="9" max="9" width="9.77734375" style="1" customWidth="1"/>
    <col min="10" max="16384" width="8.88671875" style="1"/>
  </cols>
  <sheetData>
    <row r="1" spans="1:17" ht="19.8" x14ac:dyDescent="0.3">
      <c r="A1" s="16" t="s">
        <v>66</v>
      </c>
      <c r="B1" s="16"/>
      <c r="C1" s="16"/>
      <c r="D1" s="16"/>
      <c r="E1" s="16"/>
      <c r="F1" s="16"/>
      <c r="G1" s="16"/>
      <c r="H1" s="16"/>
      <c r="I1" s="16"/>
      <c r="Q1" s="2"/>
    </row>
    <row r="2" spans="1:17" ht="48.6" x14ac:dyDescent="0.3">
      <c r="A2" s="3" t="s">
        <v>0</v>
      </c>
      <c r="B2" s="3" t="s">
        <v>67</v>
      </c>
      <c r="C2" s="3" t="s">
        <v>68</v>
      </c>
      <c r="D2" s="3" t="s">
        <v>1</v>
      </c>
      <c r="E2" s="3" t="s">
        <v>2</v>
      </c>
      <c r="F2" s="3" t="s">
        <v>3</v>
      </c>
      <c r="G2" s="3" t="s">
        <v>4</v>
      </c>
      <c r="H2" s="3" t="s">
        <v>5</v>
      </c>
      <c r="I2" s="4" t="s">
        <v>6</v>
      </c>
    </row>
    <row r="3" spans="1:17" ht="32.4" x14ac:dyDescent="0.3">
      <c r="A3" s="3">
        <v>1</v>
      </c>
      <c r="B3" s="11" t="s">
        <v>21</v>
      </c>
      <c r="C3" s="11" t="s">
        <v>8</v>
      </c>
      <c r="D3" s="11" t="s">
        <v>9</v>
      </c>
      <c r="E3" s="11">
        <v>100</v>
      </c>
      <c r="F3" s="12">
        <f>G3/E3</f>
        <v>10000</v>
      </c>
      <c r="G3" s="12">
        <v>1000000</v>
      </c>
      <c r="H3" s="10" t="s">
        <v>22</v>
      </c>
      <c r="I3" s="10">
        <v>107</v>
      </c>
      <c r="Q3" s="2"/>
    </row>
    <row r="4" spans="1:17" ht="32.4" x14ac:dyDescent="0.3">
      <c r="A4" s="3">
        <v>2</v>
      </c>
      <c r="B4" s="11" t="s">
        <v>23</v>
      </c>
      <c r="C4" s="11" t="s">
        <v>8</v>
      </c>
      <c r="D4" s="11" t="s">
        <v>9</v>
      </c>
      <c r="E4" s="11">
        <v>400</v>
      </c>
      <c r="F4" s="12">
        <f>G4/E4</f>
        <v>10000</v>
      </c>
      <c r="G4" s="12">
        <v>4000000</v>
      </c>
      <c r="H4" s="10" t="s">
        <v>24</v>
      </c>
      <c r="I4" s="4">
        <v>108</v>
      </c>
    </row>
    <row r="5" spans="1:17" ht="32.4" x14ac:dyDescent="0.3">
      <c r="A5" s="3">
        <v>3</v>
      </c>
      <c r="B5" s="3" t="s">
        <v>7</v>
      </c>
      <c r="C5" s="3" t="s">
        <v>8</v>
      </c>
      <c r="D5" s="3" t="s">
        <v>9</v>
      </c>
      <c r="E5" s="3">
        <v>100</v>
      </c>
      <c r="F5" s="5">
        <f t="shared" ref="F5:F24" si="0">G5/E5</f>
        <v>10000</v>
      </c>
      <c r="G5" s="5">
        <v>1000000</v>
      </c>
      <c r="H5" s="4" t="s">
        <v>10</v>
      </c>
      <c r="I5" s="4">
        <v>104</v>
      </c>
    </row>
    <row r="6" spans="1:17" ht="64.8" x14ac:dyDescent="0.3">
      <c r="A6" s="3">
        <v>4</v>
      </c>
      <c r="B6" s="6" t="s">
        <v>28</v>
      </c>
      <c r="C6" s="6" t="s">
        <v>25</v>
      </c>
      <c r="D6" s="8" t="s">
        <v>26</v>
      </c>
      <c r="E6" s="9">
        <v>25</v>
      </c>
      <c r="F6" s="12">
        <f t="shared" ref="F6:F12" si="1">G6/E6</f>
        <v>10000</v>
      </c>
      <c r="G6" s="5">
        <v>250000</v>
      </c>
      <c r="H6" s="4" t="s">
        <v>29</v>
      </c>
      <c r="I6" s="4">
        <v>117</v>
      </c>
    </row>
    <row r="7" spans="1:17" ht="64.8" x14ac:dyDescent="0.3">
      <c r="A7" s="3">
        <v>5</v>
      </c>
      <c r="B7" s="6" t="s">
        <v>30</v>
      </c>
      <c r="C7" s="6" t="s">
        <v>25</v>
      </c>
      <c r="D7" s="8" t="s">
        <v>26</v>
      </c>
      <c r="E7" s="9">
        <v>25</v>
      </c>
      <c r="F7" s="12">
        <f t="shared" si="1"/>
        <v>10000</v>
      </c>
      <c r="G7" s="5">
        <v>250000</v>
      </c>
      <c r="H7" s="4" t="s">
        <v>31</v>
      </c>
      <c r="I7" s="4">
        <v>118</v>
      </c>
      <c r="J7" s="2"/>
      <c r="K7" s="2"/>
      <c r="L7" s="2"/>
      <c r="M7" s="2"/>
      <c r="N7" s="2"/>
      <c r="O7" s="2"/>
      <c r="P7" s="2"/>
    </row>
    <row r="8" spans="1:17" ht="32.4" x14ac:dyDescent="0.3">
      <c r="A8" s="3">
        <v>6</v>
      </c>
      <c r="B8" s="6" t="s">
        <v>32</v>
      </c>
      <c r="C8" s="6" t="s">
        <v>25</v>
      </c>
      <c r="D8" s="8" t="s">
        <v>26</v>
      </c>
      <c r="E8" s="9">
        <v>20</v>
      </c>
      <c r="F8" s="12">
        <f t="shared" si="1"/>
        <v>10000</v>
      </c>
      <c r="G8" s="5">
        <v>200000</v>
      </c>
      <c r="H8" s="4" t="s">
        <v>33</v>
      </c>
      <c r="I8" s="4">
        <v>119</v>
      </c>
    </row>
    <row r="9" spans="1:17" ht="32.4" x14ac:dyDescent="0.3">
      <c r="A9" s="3">
        <v>7</v>
      </c>
      <c r="B9" s="7" t="s">
        <v>23</v>
      </c>
      <c r="C9" s="7" t="s">
        <v>25</v>
      </c>
      <c r="D9" s="13" t="s">
        <v>26</v>
      </c>
      <c r="E9" s="14">
        <v>100</v>
      </c>
      <c r="F9" s="12">
        <f t="shared" si="1"/>
        <v>10000</v>
      </c>
      <c r="G9" s="12">
        <v>1000000</v>
      </c>
      <c r="H9" s="10" t="s">
        <v>27</v>
      </c>
      <c r="I9" s="4">
        <v>108</v>
      </c>
      <c r="J9" s="2"/>
      <c r="K9" s="2"/>
      <c r="L9" s="2"/>
      <c r="M9" s="2"/>
      <c r="N9" s="2"/>
      <c r="O9" s="2"/>
      <c r="P9" s="2"/>
    </row>
    <row r="10" spans="1:17" ht="64.8" x14ac:dyDescent="0.3">
      <c r="A10" s="3">
        <v>8</v>
      </c>
      <c r="B10" s="6" t="s">
        <v>35</v>
      </c>
      <c r="C10" s="6" t="s">
        <v>25</v>
      </c>
      <c r="D10" s="8" t="s">
        <v>26</v>
      </c>
      <c r="E10" s="9">
        <v>100</v>
      </c>
      <c r="F10" s="12">
        <f t="shared" si="1"/>
        <v>10000</v>
      </c>
      <c r="G10" s="5">
        <v>1000000</v>
      </c>
      <c r="H10" s="4" t="s">
        <v>36</v>
      </c>
      <c r="I10" s="4">
        <v>120</v>
      </c>
    </row>
    <row r="11" spans="1:17" ht="32.4" x14ac:dyDescent="0.3">
      <c r="A11" s="3">
        <v>9</v>
      </c>
      <c r="B11" s="6" t="s">
        <v>37</v>
      </c>
      <c r="C11" s="6" t="s">
        <v>25</v>
      </c>
      <c r="D11" s="8" t="s">
        <v>38</v>
      </c>
      <c r="E11" s="9">
        <v>200</v>
      </c>
      <c r="F11" s="5">
        <f t="shared" si="1"/>
        <v>10000</v>
      </c>
      <c r="G11" s="5">
        <v>2000000</v>
      </c>
      <c r="H11" s="4" t="s">
        <v>39</v>
      </c>
      <c r="I11" s="4">
        <v>121</v>
      </c>
    </row>
    <row r="12" spans="1:17" ht="32.4" x14ac:dyDescent="0.3">
      <c r="A12" s="3">
        <v>10</v>
      </c>
      <c r="B12" s="6" t="s">
        <v>54</v>
      </c>
      <c r="C12" s="6" t="s">
        <v>55</v>
      </c>
      <c r="D12" s="8" t="s">
        <v>56</v>
      </c>
      <c r="E12" s="9">
        <v>12</v>
      </c>
      <c r="F12" s="5">
        <f t="shared" si="1"/>
        <v>66000</v>
      </c>
      <c r="G12" s="5">
        <v>792000</v>
      </c>
      <c r="H12" s="4" t="s">
        <v>53</v>
      </c>
      <c r="I12" s="4">
        <v>183</v>
      </c>
    </row>
    <row r="13" spans="1:17" ht="32.4" x14ac:dyDescent="0.3">
      <c r="A13" s="3">
        <v>11</v>
      </c>
      <c r="B13" s="6" t="s">
        <v>54</v>
      </c>
      <c r="C13" s="6" t="s">
        <v>55</v>
      </c>
      <c r="D13" s="8" t="s">
        <v>56</v>
      </c>
      <c r="E13" s="9">
        <v>2</v>
      </c>
      <c r="F13" s="5">
        <v>0</v>
      </c>
      <c r="G13" s="5">
        <v>0</v>
      </c>
      <c r="H13" s="4" t="s">
        <v>69</v>
      </c>
      <c r="I13" s="4">
        <v>183</v>
      </c>
    </row>
    <row r="14" spans="1:17" ht="32.4" x14ac:dyDescent="0.3">
      <c r="A14" s="3">
        <v>12</v>
      </c>
      <c r="B14" s="6" t="s">
        <v>57</v>
      </c>
      <c r="C14" s="6" t="s">
        <v>58</v>
      </c>
      <c r="D14" s="8" t="s">
        <v>59</v>
      </c>
      <c r="E14" s="9">
        <v>120</v>
      </c>
      <c r="F14" s="5">
        <f>G14/E14</f>
        <v>15000</v>
      </c>
      <c r="G14" s="5">
        <v>1800000</v>
      </c>
      <c r="H14" s="4" t="s">
        <v>60</v>
      </c>
      <c r="I14" s="4">
        <v>243</v>
      </c>
    </row>
    <row r="15" spans="1:17" ht="32.4" x14ac:dyDescent="0.3">
      <c r="A15" s="3">
        <v>13</v>
      </c>
      <c r="B15" s="6" t="s">
        <v>62</v>
      </c>
      <c r="C15" s="6" t="s">
        <v>58</v>
      </c>
      <c r="D15" s="8" t="s">
        <v>63</v>
      </c>
      <c r="E15" s="9">
        <v>150</v>
      </c>
      <c r="F15" s="5">
        <f>G15/E15</f>
        <v>8850</v>
      </c>
      <c r="G15" s="5">
        <v>1327500</v>
      </c>
      <c r="H15" s="4" t="s">
        <v>61</v>
      </c>
      <c r="I15" s="4">
        <v>244</v>
      </c>
    </row>
    <row r="16" spans="1:17" ht="32.4" x14ac:dyDescent="0.3">
      <c r="A16" s="3">
        <v>14</v>
      </c>
      <c r="B16" s="6" t="s">
        <v>43</v>
      </c>
      <c r="C16" s="7" t="s">
        <v>11</v>
      </c>
      <c r="D16" s="8" t="s">
        <v>44</v>
      </c>
      <c r="E16" s="9">
        <v>100</v>
      </c>
      <c r="F16" s="5">
        <f>G16/E16</f>
        <v>5000</v>
      </c>
      <c r="G16" s="5">
        <v>500000</v>
      </c>
      <c r="H16" s="4" t="s">
        <v>45</v>
      </c>
      <c r="I16" s="4">
        <v>246</v>
      </c>
    </row>
    <row r="17" spans="1:17" ht="32.4" x14ac:dyDescent="0.3">
      <c r="A17" s="3">
        <v>15</v>
      </c>
      <c r="B17" s="7" t="s">
        <v>40</v>
      </c>
      <c r="C17" s="7" t="s">
        <v>11</v>
      </c>
      <c r="D17" s="13" t="s">
        <v>41</v>
      </c>
      <c r="E17" s="14">
        <v>100</v>
      </c>
      <c r="F17" s="12">
        <f>G17/E17</f>
        <v>5000</v>
      </c>
      <c r="G17" s="12">
        <v>500000</v>
      </c>
      <c r="H17" s="10" t="s">
        <v>42</v>
      </c>
      <c r="I17" s="4">
        <v>242</v>
      </c>
    </row>
    <row r="18" spans="1:17" ht="32.4" x14ac:dyDescent="0.3">
      <c r="A18" s="3">
        <v>16</v>
      </c>
      <c r="B18" s="6" t="s">
        <v>32</v>
      </c>
      <c r="C18" s="6" t="s">
        <v>11</v>
      </c>
      <c r="D18" s="8" t="s">
        <v>26</v>
      </c>
      <c r="E18" s="9">
        <v>280</v>
      </c>
      <c r="F18" s="5">
        <f>G18/E18</f>
        <v>10000</v>
      </c>
      <c r="G18" s="5">
        <v>2800000</v>
      </c>
      <c r="H18" s="4" t="s">
        <v>34</v>
      </c>
      <c r="I18" s="4">
        <v>119</v>
      </c>
    </row>
    <row r="19" spans="1:17" ht="32.4" x14ac:dyDescent="0.3">
      <c r="A19" s="3">
        <v>17</v>
      </c>
      <c r="B19" s="3" t="s">
        <v>7</v>
      </c>
      <c r="C19" s="3" t="s">
        <v>11</v>
      </c>
      <c r="D19" s="3" t="s">
        <v>12</v>
      </c>
      <c r="E19" s="3">
        <v>100</v>
      </c>
      <c r="F19" s="5">
        <f t="shared" si="0"/>
        <v>10000</v>
      </c>
      <c r="G19" s="5">
        <v>1000000</v>
      </c>
      <c r="H19" s="4" t="s">
        <v>13</v>
      </c>
      <c r="I19" s="4">
        <v>104</v>
      </c>
      <c r="Q19" s="2"/>
    </row>
    <row r="20" spans="1:17" ht="32.4" x14ac:dyDescent="0.3">
      <c r="A20" s="3">
        <v>18</v>
      </c>
      <c r="B20" s="6" t="s">
        <v>46</v>
      </c>
      <c r="C20" s="7" t="s">
        <v>11</v>
      </c>
      <c r="D20" s="8" t="s">
        <v>15</v>
      </c>
      <c r="E20" s="9">
        <v>20</v>
      </c>
      <c r="F20" s="5">
        <f>G20/E20</f>
        <v>10000</v>
      </c>
      <c r="G20" s="5">
        <v>200000</v>
      </c>
      <c r="H20" s="4" t="s">
        <v>47</v>
      </c>
      <c r="I20" s="4">
        <v>247</v>
      </c>
    </row>
    <row r="21" spans="1:17" ht="32.4" x14ac:dyDescent="0.3">
      <c r="A21" s="3">
        <v>19</v>
      </c>
      <c r="B21" s="6" t="s">
        <v>48</v>
      </c>
      <c r="C21" s="7" t="s">
        <v>11</v>
      </c>
      <c r="D21" s="8" t="s">
        <v>15</v>
      </c>
      <c r="E21" s="9">
        <v>20</v>
      </c>
      <c r="F21" s="5">
        <f>G21/E21</f>
        <v>10000</v>
      </c>
      <c r="G21" s="5">
        <v>200000</v>
      </c>
      <c r="H21" s="4" t="s">
        <v>49</v>
      </c>
      <c r="I21" s="4">
        <v>248</v>
      </c>
    </row>
    <row r="22" spans="1:17" ht="32.4" x14ac:dyDescent="0.3">
      <c r="A22" s="3">
        <v>20</v>
      </c>
      <c r="B22" s="6" t="s">
        <v>50</v>
      </c>
      <c r="C22" s="7" t="s">
        <v>11</v>
      </c>
      <c r="D22" s="8" t="s">
        <v>15</v>
      </c>
      <c r="E22" s="9">
        <v>30</v>
      </c>
      <c r="F22" s="5">
        <f>G22/E22</f>
        <v>10000</v>
      </c>
      <c r="G22" s="5">
        <v>300000</v>
      </c>
      <c r="H22" s="4" t="s">
        <v>51</v>
      </c>
      <c r="I22" s="4">
        <v>249</v>
      </c>
    </row>
    <row r="23" spans="1:17" ht="32.4" x14ac:dyDescent="0.3">
      <c r="A23" s="3">
        <v>21</v>
      </c>
      <c r="B23" s="6" t="s">
        <v>14</v>
      </c>
      <c r="C23" s="7" t="s">
        <v>11</v>
      </c>
      <c r="D23" s="8" t="s">
        <v>15</v>
      </c>
      <c r="E23" s="9">
        <v>30</v>
      </c>
      <c r="F23" s="5">
        <f t="shared" si="0"/>
        <v>10000</v>
      </c>
      <c r="G23" s="5">
        <v>300000</v>
      </c>
      <c r="H23" s="4" t="s">
        <v>16</v>
      </c>
      <c r="I23" s="10">
        <v>105</v>
      </c>
      <c r="Q23" s="2"/>
    </row>
    <row r="24" spans="1:17" ht="48.6" x14ac:dyDescent="0.3">
      <c r="A24" s="3">
        <v>22</v>
      </c>
      <c r="B24" s="6" t="s">
        <v>17</v>
      </c>
      <c r="C24" s="7" t="s">
        <v>18</v>
      </c>
      <c r="D24" s="8" t="s">
        <v>19</v>
      </c>
      <c r="E24" s="9">
        <v>1</v>
      </c>
      <c r="F24" s="5">
        <f t="shared" si="0"/>
        <v>10000</v>
      </c>
      <c r="G24" s="5">
        <v>10000</v>
      </c>
      <c r="H24" s="4" t="s">
        <v>20</v>
      </c>
      <c r="I24" s="10">
        <v>106</v>
      </c>
      <c r="Q24" s="2"/>
    </row>
    <row r="25" spans="1:17" ht="32.4" x14ac:dyDescent="0.3">
      <c r="A25" s="3">
        <v>23</v>
      </c>
      <c r="B25" s="6" t="s">
        <v>57</v>
      </c>
      <c r="C25" s="6" t="s">
        <v>65</v>
      </c>
      <c r="D25" s="8" t="s">
        <v>59</v>
      </c>
      <c r="E25" s="9">
        <v>180</v>
      </c>
      <c r="F25" s="5">
        <f>G25/E25</f>
        <v>15000</v>
      </c>
      <c r="G25" s="5">
        <v>2700000</v>
      </c>
      <c r="H25" s="4" t="s">
        <v>64</v>
      </c>
      <c r="I25" s="4">
        <v>243</v>
      </c>
    </row>
    <row r="29" spans="1:17" x14ac:dyDescent="0.3">
      <c r="H29" s="1" t="s">
        <v>52</v>
      </c>
    </row>
  </sheetData>
  <mergeCells count="1">
    <mergeCell ref="A1:I1"/>
  </mergeCells>
  <phoneticPr fontId="3" type="noConversion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劉佳欣</dc:creator>
  <cp:lastModifiedBy>Windows User</cp:lastModifiedBy>
  <cp:lastPrinted>2021-02-18T02:46:36Z</cp:lastPrinted>
  <dcterms:created xsi:type="dcterms:W3CDTF">2021-02-18T01:25:54Z</dcterms:created>
  <dcterms:modified xsi:type="dcterms:W3CDTF">2021-03-02T09:05:59Z</dcterms:modified>
</cp:coreProperties>
</file>