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ud3\temp\"/>
    </mc:Choice>
  </mc:AlternateContent>
  <bookViews>
    <workbookView xWindow="0" yWindow="0" windowWidth="28800" windowHeight="1172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<sst xmlns="http://schemas.openxmlformats.org/spreadsheetml/2006/main" count="71" uniqueCount="56">
  <si>
    <t>編號</t>
    <phoneticPr fontId="1" type="noConversion"/>
  </si>
  <si>
    <t>合計</t>
    <phoneticPr fontId="1" type="noConversion"/>
  </si>
  <si>
    <t>項目</t>
    <phoneticPr fontId="1" type="noConversion"/>
  </si>
  <si>
    <t>金額</t>
    <phoneticPr fontId="1" type="noConversion"/>
  </si>
  <si>
    <t>日期</t>
    <phoneticPr fontId="1" type="noConversion"/>
  </si>
  <si>
    <t>傳票號碼</t>
    <phoneticPr fontId="1" type="noConversion"/>
  </si>
  <si>
    <t>借方科目</t>
    <phoneticPr fontId="1" type="noConversion"/>
  </si>
  <si>
    <t>摘要</t>
    <phoneticPr fontId="1" type="noConversion"/>
  </si>
  <si>
    <t>貸方科目</t>
    <phoneticPr fontId="1" type="noConversion"/>
  </si>
  <si>
    <t>附件</t>
    <phoneticPr fontId="1" type="noConversion"/>
  </si>
  <si>
    <t>出處</t>
    <phoneticPr fontId="1" type="noConversion"/>
  </si>
  <si>
    <t>備註</t>
    <phoneticPr fontId="1" type="noConversion"/>
  </si>
  <si>
    <t>附表二十一：吉祥全球公司收取4.8億元款項一覽表</t>
    <phoneticPr fontId="1" type="noConversion"/>
  </si>
  <si>
    <t>97.04.30匯入訂金</t>
    <phoneticPr fontId="1" type="noConversion"/>
  </si>
  <si>
    <t>償還兆豐銀行借款</t>
    <phoneticPr fontId="1" type="noConversion"/>
  </si>
  <si>
    <t>償還華南銀行借款</t>
    <phoneticPr fontId="1" type="noConversion"/>
  </si>
  <si>
    <t>費用分擔</t>
    <phoneticPr fontId="1" type="noConversion"/>
  </si>
  <si>
    <t>97.12.10匯入</t>
    <phoneticPr fontId="1" type="noConversion"/>
  </si>
  <si>
    <t>97.12.15匯入</t>
    <phoneticPr fontId="1" type="noConversion"/>
  </si>
  <si>
    <t>98.04.22匯入</t>
    <phoneticPr fontId="1" type="noConversion"/>
  </si>
  <si>
    <t>98.08.14匯入</t>
    <phoneticPr fontId="1" type="noConversion"/>
  </si>
  <si>
    <t>98.08.17匯入</t>
    <phoneticPr fontId="1" type="noConversion"/>
  </si>
  <si>
    <t>活存 玉山北新</t>
    <phoneticPr fontId="1" type="noConversion"/>
  </si>
  <si>
    <t>預收貨款</t>
    <phoneticPr fontId="1" type="noConversion"/>
  </si>
  <si>
    <t>水電瓦斯費</t>
    <phoneticPr fontId="1" type="noConversion"/>
  </si>
  <si>
    <t>處分固定資產損失</t>
    <phoneticPr fontId="1" type="noConversion"/>
  </si>
  <si>
    <t>處分固定資產利益</t>
    <phoneticPr fontId="1" type="noConversion"/>
  </si>
  <si>
    <t>代付款</t>
    <phoneticPr fontId="1" type="noConversion"/>
  </si>
  <si>
    <t>活存 元大林口</t>
    <phoneticPr fontId="1" type="noConversion"/>
  </si>
  <si>
    <t>備償 復華三重</t>
    <phoneticPr fontId="1" type="noConversion"/>
  </si>
  <si>
    <t>活存 中信桃園</t>
    <phoneticPr fontId="1" type="noConversion"/>
  </si>
  <si>
    <t>A01 毛保國</t>
    <phoneticPr fontId="1" type="noConversion"/>
  </si>
  <si>
    <t>代償兆豐銀行借款</t>
    <phoneticPr fontId="1" type="noConversion"/>
  </si>
  <si>
    <t>代償華銀永和借款</t>
    <phoneticPr fontId="1" type="noConversion"/>
  </si>
  <si>
    <t>38號房屋稅分算</t>
    <phoneticPr fontId="1" type="noConversion"/>
  </si>
  <si>
    <t>38號水費</t>
    <phoneticPr fontId="1" type="noConversion"/>
  </si>
  <si>
    <t>中和廠38號地價稅分算</t>
    <phoneticPr fontId="1" type="noConversion"/>
  </si>
  <si>
    <t>代墊97年契稅</t>
    <phoneticPr fontId="1" type="noConversion"/>
  </si>
  <si>
    <t>售38號建物及土地</t>
    <phoneticPr fontId="1" type="noConversion"/>
  </si>
  <si>
    <t>售38號建物尾款</t>
    <phoneticPr fontId="1" type="noConversion"/>
  </si>
  <si>
    <t>吳一衛38號建物尾款</t>
    <phoneticPr fontId="1" type="noConversion"/>
  </si>
  <si>
    <t>吳一衛支付38號尾款</t>
    <phoneticPr fontId="1" type="noConversion"/>
  </si>
  <si>
    <t>其他預收款</t>
    <phoneticPr fontId="1" type="noConversion"/>
  </si>
  <si>
    <t>其他應收款</t>
  </si>
  <si>
    <t>其他應收款</t>
    <phoneticPr fontId="1" type="noConversion"/>
  </si>
  <si>
    <t>吉祥全球公司傳票、
交易明細查詢結果</t>
    <phoneticPr fontId="1" type="noConversion"/>
  </si>
  <si>
    <t>原審卷12，
P.308-309</t>
    <phoneticPr fontId="1" type="noConversion"/>
  </si>
  <si>
    <t>原審卷12，
P.315、318-319</t>
    <phoneticPr fontId="1" type="noConversion"/>
  </si>
  <si>
    <t>吉祥全球公司傳票、
元大銀行交易明細查詢結果</t>
    <phoneticPr fontId="1" type="noConversion"/>
  </si>
  <si>
    <t>原審卷12，
P.322-323</t>
    <phoneticPr fontId="1" type="noConversion"/>
  </si>
  <si>
    <t>原審卷12，
P.324-325</t>
    <phoneticPr fontId="1" type="noConversion"/>
  </si>
  <si>
    <t>原審卷12，
P.327-328</t>
    <phoneticPr fontId="1" type="noConversion"/>
  </si>
  <si>
    <t>檢方僅認定51,575,000元回到吉祥全球公司</t>
    <phoneticPr fontId="1" type="noConversion"/>
  </si>
  <si>
    <t>6000萬元係由富晟投資有限公司98/4/22存入</t>
    <phoneticPr fontId="1" type="noConversion"/>
  </si>
  <si>
    <t>0</t>
    <phoneticPr fontId="1" type="noConversion"/>
  </si>
  <si>
    <t>吉祥全球公司傳票、帳戶000000000000交易明細查詢結果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</si>
</sst>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3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A13" workbookViewId="0">
      <selection activeCell="J14" sqref="J14"/>
    </sheetView>
  </sheetViews>
  <sheetFormatPr defaultRowHeight="17" x14ac:dyDescent="0.4"/>
  <cols>
    <col min="1" max="1" width="6.1796875" style="1" customWidth="1"/>
    <col min="2" max="2" width="19.1796875" customWidth="1"/>
    <col min="3" max="3" width="14.36328125" customWidth="1"/>
    <col min="5" max="5" width="11.54296875" customWidth="1"/>
    <col min="6" max="6" width="19.453125" customWidth="1"/>
    <col min="7" max="7" width="23.1796875" customWidth="1"/>
    <col min="8" max="9" width="14.36328125" customWidth="1"/>
    <col min="10" max="10" width="21.453125" customWidth="1"/>
    <col min="11" max="11" width="12.1796875" customWidth="1"/>
    <col min="12" max="12" width="21.08984375" customWidth="1"/>
  </cols>
  <sheetData>
    <row r="1" spans="1:12" ht="25.25" customHeight="1" x14ac:dyDescent="0.4">
      <c r="A1" s="9" t="s">
        <v>12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s="1" customFormat="1" x14ac:dyDescent="0.4">
      <c r="A2" s="2" t="s">
        <v>0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3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ht="34" x14ac:dyDescent="0.4">
      <c r="A3" s="2">
        <v>1</v>
      </c>
      <c r="B3" s="3" t="s">
        <v>13</v>
      </c>
      <c r="C3" s="4">
        <v>48000000</v>
      </c>
      <c r="D3" s="3">
        <v>970430</v>
      </c>
      <c r="E3" s="5" t="s">
        <v>54</v>
      </c>
      <c r="F3" s="3" t="s">
        <v>22</v>
      </c>
      <c r="G3" s="3" t="s">
        <v>31</v>
      </c>
      <c r="H3" s="4">
        <v>48000000</v>
      </c>
      <c r="I3" s="3" t="s">
        <v>42</v>
      </c>
      <c r="J3" s="6" t="s">
        <v>45</v>
      </c>
      <c r="K3" s="6" t="s">
        <v>46</v>
      </c>
      <c r="L3" s="3"/>
    </row>
    <row r="4" spans="1:12" x14ac:dyDescent="0.4">
      <c r="A4" s="2">
        <v>2</v>
      </c>
      <c r="B4" s="3" t="s">
        <v>14</v>
      </c>
      <c r="C4" s="4">
        <v>118144458</v>
      </c>
      <c r="D4" s="10">
        <v>971231</v>
      </c>
      <c r="E4" s="11" t="s">
        <v>54</v>
      </c>
      <c r="F4" s="3" t="s">
        <v>23</v>
      </c>
      <c r="G4" s="3" t="s">
        <v>32</v>
      </c>
      <c r="H4" s="4">
        <v>118144458</v>
      </c>
      <c r="I4" s="3" t="s">
        <v>23</v>
      </c>
      <c r="J4" s="13" t="s">
        <v>45</v>
      </c>
      <c r="K4" s="13" t="s">
        <v>47</v>
      </c>
      <c r="L4" s="14"/>
    </row>
    <row r="5" spans="1:12" x14ac:dyDescent="0.4">
      <c r="A5" s="2">
        <v>3</v>
      </c>
      <c r="B5" s="3" t="s">
        <v>15</v>
      </c>
      <c r="C5" s="4">
        <v>44977166</v>
      </c>
      <c r="D5" s="10"/>
      <c r="E5" s="11"/>
      <c r="F5" s="3" t="s">
        <v>23</v>
      </c>
      <c r="G5" s="3" t="s">
        <v>33</v>
      </c>
      <c r="H5" s="4">
        <v>44977166</v>
      </c>
      <c r="I5" s="3" t="s">
        <v>23</v>
      </c>
      <c r="J5" s="14"/>
      <c r="K5" s="14"/>
      <c r="L5" s="14"/>
    </row>
    <row r="6" spans="1:12" x14ac:dyDescent="0.4">
      <c r="A6" s="8">
        <v>4</v>
      </c>
      <c r="B6" s="14" t="s">
        <v>16</v>
      </c>
      <c r="C6" s="7">
        <v>-1899555</v>
      </c>
      <c r="D6" s="10"/>
      <c r="E6" s="11"/>
      <c r="F6" s="3" t="s">
        <v>24</v>
      </c>
      <c r="G6" s="3" t="s">
        <v>34</v>
      </c>
      <c r="H6" s="4">
        <v>310741</v>
      </c>
      <c r="I6" s="12" t="s">
        <v>44</v>
      </c>
      <c r="J6" s="14"/>
      <c r="K6" s="14"/>
      <c r="L6" s="14"/>
    </row>
    <row r="7" spans="1:12" x14ac:dyDescent="0.4">
      <c r="A7" s="8"/>
      <c r="B7" s="14"/>
      <c r="C7" s="7"/>
      <c r="D7" s="10"/>
      <c r="E7" s="11"/>
      <c r="F7" s="3" t="s">
        <v>25</v>
      </c>
      <c r="G7" s="3" t="s">
        <v>35</v>
      </c>
      <c r="H7" s="4">
        <v>2695</v>
      </c>
      <c r="I7" s="12"/>
      <c r="J7" s="14"/>
      <c r="K7" s="14"/>
      <c r="L7" s="14"/>
    </row>
    <row r="8" spans="1:12" x14ac:dyDescent="0.4">
      <c r="A8" s="8"/>
      <c r="B8" s="14"/>
      <c r="C8" s="7"/>
      <c r="D8" s="10"/>
      <c r="E8" s="11"/>
      <c r="F8" s="3" t="s">
        <v>26</v>
      </c>
      <c r="G8" s="3" t="s">
        <v>36</v>
      </c>
      <c r="H8" s="4">
        <v>-11219</v>
      </c>
      <c r="I8" s="12"/>
      <c r="J8" s="14"/>
      <c r="K8" s="14"/>
      <c r="L8" s="14"/>
    </row>
    <row r="9" spans="1:12" x14ac:dyDescent="0.4">
      <c r="A9" s="8"/>
      <c r="B9" s="14"/>
      <c r="C9" s="7"/>
      <c r="D9" s="10"/>
      <c r="E9" s="11"/>
      <c r="F9" s="3" t="s">
        <v>27</v>
      </c>
      <c r="G9" s="3" t="s">
        <v>37</v>
      </c>
      <c r="H9" s="4">
        <v>-2201772</v>
      </c>
      <c r="I9" s="12"/>
      <c r="J9" s="14"/>
      <c r="K9" s="14"/>
      <c r="L9" s="14"/>
    </row>
    <row r="10" spans="1:12" x14ac:dyDescent="0.4">
      <c r="A10" s="2">
        <v>5</v>
      </c>
      <c r="B10" s="3" t="s">
        <v>17</v>
      </c>
      <c r="C10" s="4">
        <v>10000000</v>
      </c>
      <c r="D10" s="10"/>
      <c r="E10" s="11"/>
      <c r="F10" s="3" t="s">
        <v>28</v>
      </c>
      <c r="G10" s="3" t="s">
        <v>38</v>
      </c>
      <c r="H10" s="4">
        <v>10000000</v>
      </c>
      <c r="I10" s="12"/>
      <c r="J10" s="14"/>
      <c r="K10" s="14"/>
      <c r="L10" s="14"/>
    </row>
    <row r="11" spans="1:12" ht="34" x14ac:dyDescent="0.4">
      <c r="A11" s="2">
        <v>6</v>
      </c>
      <c r="B11" s="3" t="s">
        <v>18</v>
      </c>
      <c r="C11" s="4">
        <v>150000000</v>
      </c>
      <c r="D11" s="10"/>
      <c r="E11" s="11"/>
      <c r="F11" s="3" t="s">
        <v>22</v>
      </c>
      <c r="G11" s="3" t="s">
        <v>38</v>
      </c>
      <c r="H11" s="4">
        <v>150000000</v>
      </c>
      <c r="I11" s="12"/>
      <c r="J11" s="14"/>
      <c r="K11" s="14"/>
      <c r="L11" s="6" t="s">
        <v>52</v>
      </c>
    </row>
    <row r="12" spans="1:12" ht="51" x14ac:dyDescent="0.4">
      <c r="A12" s="2">
        <v>7</v>
      </c>
      <c r="B12" s="3" t="s">
        <v>19</v>
      </c>
      <c r="C12" s="4">
        <v>60000000</v>
      </c>
      <c r="D12" s="3">
        <v>980423</v>
      </c>
      <c r="E12" s="5" t="s">
        <v>54</v>
      </c>
      <c r="F12" s="3" t="s">
        <v>29</v>
      </c>
      <c r="G12" s="3" t="s">
        <v>39</v>
      </c>
      <c r="H12" s="4">
        <v>60000000</v>
      </c>
      <c r="I12" s="3" t="s">
        <v>43</v>
      </c>
      <c r="J12" s="6" t="s">
        <v>48</v>
      </c>
      <c r="K12" s="6" t="s">
        <v>49</v>
      </c>
      <c r="L12" s="6" t="s">
        <v>53</v>
      </c>
    </row>
    <row r="13" spans="1:12" ht="51" x14ac:dyDescent="0.4">
      <c r="A13" s="2">
        <v>8</v>
      </c>
      <c r="B13" s="3" t="s">
        <v>20</v>
      </c>
      <c r="C13" s="4">
        <v>20000000</v>
      </c>
      <c r="D13" s="3">
        <v>980818</v>
      </c>
      <c r="E13" s="5" t="s">
        <v>54</v>
      </c>
      <c r="F13" s="3" t="s">
        <v>30</v>
      </c>
      <c r="G13" s="3" t="s">
        <v>40</v>
      </c>
      <c r="H13" s="4">
        <v>20000000</v>
      </c>
      <c r="I13" s="3" t="s">
        <v>43</v>
      </c>
      <c r="J13" s="6" t="s">
        <v>55</v>
      </c>
      <c r="K13" s="6" t="s">
        <v>50</v>
      </c>
      <c r="L13" s="3"/>
    </row>
    <row r="14" spans="1:12" ht="51" x14ac:dyDescent="0.4">
      <c r="A14" s="2">
        <v>9</v>
      </c>
      <c r="B14" s="3" t="s">
        <v>21</v>
      </c>
      <c r="C14" s="4">
        <v>30777931</v>
      </c>
      <c r="D14" s="3">
        <v>980826</v>
      </c>
      <c r="E14" s="5" t="s">
        <v>54</v>
      </c>
      <c r="F14" s="3" t="s">
        <v>30</v>
      </c>
      <c r="G14" s="3" t="s">
        <v>41</v>
      </c>
      <c r="H14" s="4">
        <v>30777931</v>
      </c>
      <c r="I14" s="3" t="s">
        <v>43</v>
      </c>
      <c r="J14" s="6" t="s">
        <v>55</v>
      </c>
      <c r="K14" s="6" t="s">
        <v>51</v>
      </c>
      <c r="L14" s="3"/>
    </row>
    <row r="15" spans="1:12" x14ac:dyDescent="0.4">
      <c r="A15" s="8" t="s">
        <v>1</v>
      </c>
      <c r="B15" s="8"/>
      <c r="C15" s="4">
        <f>SUM(C3:C14)</f>
        <v>480000000</v>
      </c>
      <c r="D15" s="3"/>
      <c r="E15" s="2"/>
      <c r="F15" s="3"/>
      <c r="G15" s="3"/>
      <c r="H15" s="4"/>
      <c r="I15" s="3"/>
      <c r="J15" s="3"/>
      <c r="K15" s="3"/>
      <c r="L15" s="3"/>
    </row>
  </sheetData>
  <mergeCells count="11">
    <mergeCell ref="C6:C9"/>
    <mergeCell ref="A15:B15"/>
    <mergeCell ref="A1:L1"/>
    <mergeCell ref="D4:D11"/>
    <mergeCell ref="E4:E11"/>
    <mergeCell ref="I6:I11"/>
    <mergeCell ref="K4:K11"/>
    <mergeCell ref="J4:J11"/>
    <mergeCell ref="L4:L10"/>
    <mergeCell ref="A6:A9"/>
    <mergeCell ref="B6:B9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劉佳欣</dc:creator>
  <cp:lastModifiedBy>張亮美</cp:lastModifiedBy>
  <cp:lastPrinted>2021-07-12T07:50:23Z</cp:lastPrinted>
  <dcterms:created xsi:type="dcterms:W3CDTF">2021-07-12T07:27:27Z</dcterms:created>
  <dcterms:modified xsi:type="dcterms:W3CDTF">2021-08-03T10:06:13Z</dcterms:modified>
</cp:coreProperties>
</file>